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3\Desktop\〇 Kashimura 〇\1 【推計人口】県HP(月末公表)⇒市HP等更新\R6.4.1 電子決済用データ -\"/>
    </mc:Choice>
  </mc:AlternateContent>
  <bookViews>
    <workbookView xWindow="0" yWindow="0" windowWidth="20496" windowHeight="7776"/>
  </bookViews>
  <sheets>
    <sheet name="2024年" sheetId="3" r:id="rId1"/>
    <sheet name="4.1現住人口" sheetId="5" r:id="rId2"/>
  </sheets>
  <definedNames>
    <definedName name="_xlnm.Print_Area" localSheetId="0">'2024年'!$A$1:$J$47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3" l="1"/>
  <c r="H42" i="3"/>
  <c r="G42" i="3"/>
  <c r="F42" i="3"/>
  <c r="J42" i="3" l="1"/>
</calcChain>
</file>

<file path=xl/sharedStrings.xml><?xml version="1.0" encoding="utf-8"?>
<sst xmlns="http://schemas.openxmlformats.org/spreadsheetml/2006/main" count="181" uniqueCount="110">
  <si>
    <t>世帯数</t>
  </si>
  <si>
    <t>社会動態</t>
  </si>
  <si>
    <t>自然動態</t>
  </si>
  <si>
    <t>男</t>
  </si>
  <si>
    <t>女</t>
  </si>
  <si>
    <t>計</t>
  </si>
  <si>
    <t>転入</t>
  </si>
  <si>
    <t>転出</t>
  </si>
  <si>
    <t>出生</t>
  </si>
  <si>
    <t>死亡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</si>
  <si>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</si>
  <si>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</si>
  <si>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</si>
  <si>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</si>
  <si>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</si>
  <si>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</si>
  <si>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</si>
  <si>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</si>
  <si>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</si>
  <si>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</si>
  <si>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</si>
  <si>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</si>
  <si>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地域</t>
  </si>
  <si>
    <t>人口</t>
  </si>
  <si>
    <t>人口増減</t>
  </si>
  <si>
    <t>増減</t>
  </si>
  <si>
    <t>県内</t>
  </si>
  <si>
    <t>県外</t>
  </si>
  <si>
    <t>その他</t>
  </si>
  <si>
    <t>現 住 人 口 調 査</t>
  </si>
  <si>
    <t>推計人口</t>
  </si>
  <si>
    <t>（単位：世帯、人）</t>
  </si>
  <si>
    <t>福 島 県</t>
  </si>
  <si>
    <t>　　うち男</t>
  </si>
  <si>
    <t>　　うち女</t>
  </si>
  <si>
    <t>須賀川市</t>
  </si>
  <si>
    <t>月別</t>
  </si>
  <si>
    <t>人　　口</t>
  </si>
  <si>
    <t>（対前月）</t>
  </si>
  <si>
    <t>　　 世帯数・人口は各月1日現在の数、社会・自然動態は各月の前月１か月間の移動者数。</t>
  </si>
  <si>
    <t>月別</t>
    <rPh sb="0" eb="1">
      <t>ツキ</t>
    </rPh>
    <rPh sb="1" eb="2">
      <t>ベツ</t>
    </rPh>
    <phoneticPr fontId="2"/>
  </si>
  <si>
    <t>人　　口</t>
    <phoneticPr fontId="2"/>
  </si>
  <si>
    <t>人口増減</t>
    <rPh sb="0" eb="2">
      <t>ジンコウ</t>
    </rPh>
    <rPh sb="2" eb="4">
      <t>ゾウゲン</t>
    </rPh>
    <phoneticPr fontId="2"/>
  </si>
  <si>
    <t>（対前月）</t>
    <rPh sb="1" eb="2">
      <t>タイ</t>
    </rPh>
    <rPh sb="2" eb="3">
      <t>ゼン</t>
    </rPh>
    <rPh sb="3" eb="4">
      <t>ゲツ</t>
    </rPh>
    <phoneticPr fontId="2"/>
  </si>
  <si>
    <t>　　 この表では年間移動者数を算出しているが、1月に公表する社会･自然動態の数は前年12月中の</t>
  </si>
  <si>
    <t>　　 移動者数のため、前年の表中にも掲載。</t>
  </si>
  <si>
    <t>(注）福島県企画調整部統計課編「福島県の推計人口」から抜粋。</t>
    <phoneticPr fontId="2"/>
  </si>
  <si>
    <t>　</t>
  </si>
  <si>
    <t>（単位：人、％）</t>
  </si>
  <si>
    <t>年齢（３区分）別人口</t>
  </si>
  <si>
    <t>　　　　　　　　　　実数</t>
  </si>
  <si>
    <t>　　　　　　構成比</t>
  </si>
  <si>
    <t>年少
人口</t>
  </si>
  <si>
    <t>生産年齢
人口</t>
  </si>
  <si>
    <t>老年人口</t>
  </si>
  <si>
    <t>年齢
不明</t>
  </si>
  <si>
    <t>0～14歳</t>
  </si>
  <si>
    <t>15～64歳</t>
  </si>
  <si>
    <t>65歳以上</t>
  </si>
  <si>
    <t>75歳以上</t>
  </si>
  <si>
    <t>年齢（５歳階級）別人口</t>
  </si>
  <si>
    <t>（単位：人）</t>
  </si>
  <si>
    <t>年　齢　5　歳　階　級　別　人　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</si>
  <si>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</si>
  <si>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</si>
  <si>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</si>
  <si>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</si>
  <si>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</si>
  <si>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</si>
  <si>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</si>
  <si>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</si>
  <si>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</si>
  <si>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</si>
  <si>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</si>
  <si>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</si>
  <si>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</si>
  <si>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</si>
  <si>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</si>
  <si>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</si>
  <si>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</si>
  <si>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</si>
  <si>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</si>
  <si>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</si>
  <si>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</si>
  <si>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</si>
  <si>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</si>
  <si>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</si>
  <si>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</si>
  <si>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年　齢　5　歳　階　級　別　人　口　</t>
  </si>
  <si>
    <t>65～</t>
  </si>
  <si>
    <t>70～</t>
  </si>
  <si>
    <t>75～</t>
  </si>
  <si>
    <t>80～</t>
  </si>
  <si>
    <t>85歳</t>
  </si>
  <si>
    <t>年齢</t>
  </si>
  <si>
    <t>69歳</t>
  </si>
  <si>
    <t>74歳</t>
  </si>
  <si>
    <t>79歳</t>
  </si>
  <si>
    <t>84歳</t>
  </si>
  <si>
    <t>以上</t>
  </si>
  <si>
    <t>不明</t>
  </si>
  <si>
    <t>(注）福島県企画調整部統計課編「福島県の推計人口」から抜粋。</t>
  </si>
  <si>
    <t>令和5(2023)年 須賀川市 月別人口・世帯数（現住人口）</t>
    <phoneticPr fontId="2"/>
  </si>
  <si>
    <t>6年1月</t>
    <phoneticPr fontId="2"/>
  </si>
  <si>
    <t>5年1月</t>
    <phoneticPr fontId="2"/>
  </si>
  <si>
    <t>令和6(2024)年 須賀川市 月別人口・世帯数（現住人口）</t>
    <phoneticPr fontId="2"/>
  </si>
  <si>
    <t>移動者数計　(R5.1.1～R5.12.31)</t>
  </si>
  <si>
    <t>移動者数計　(R6.1.1～R6.3.31)</t>
    <phoneticPr fontId="2"/>
  </si>
  <si>
    <t>(令和6(2024)年4月1日現在)</t>
    <phoneticPr fontId="2"/>
  </si>
  <si>
    <t>人口動態（R6.3.1～R6.3.31）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</si>
</sst>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;&quot;△&quot;#,##0"/>
    <numFmt numFmtId="178" formatCode="\(0\)"/>
    <numFmt numFmtId="179" formatCode="[$-411]ge\.m\.d;@"/>
    <numFmt numFmtId="180" formatCode="\(\△0\)"/>
    <numFmt numFmtId="181" formatCode="#,##0.0;&quot;△&quot;#,##0.0"/>
  </numFmts>
  <fonts count="3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中ゴシック体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7" fillId="0" borderId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34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" borderId="35" applyNumberFormat="0" applyFont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7" fillId="0" borderId="29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1" fillId="30" borderId="3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31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1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7" fillId="0" borderId="0" xfId="3" applyFont="1" applyFill="1" applyBorder="1"/>
    <xf numFmtId="0" fontId="15" fillId="0" borderId="2" xfId="3" applyFont="1" applyFill="1" applyBorder="1" applyAlignment="1">
      <alignment horizontal="right"/>
    </xf>
    <xf numFmtId="0" fontId="16" fillId="0" borderId="3" xfId="3" applyFont="1" applyFill="1" applyBorder="1"/>
    <xf numFmtId="0" fontId="16" fillId="0" borderId="18" xfId="3" applyFont="1" applyFill="1" applyBorder="1"/>
    <xf numFmtId="0" fontId="16" fillId="0" borderId="0" xfId="3" applyFont="1" applyFill="1" applyBorder="1"/>
    <xf numFmtId="0" fontId="16" fillId="0" borderId="19" xfId="3" applyFont="1" applyFill="1" applyBorder="1" applyAlignment="1">
      <alignment horizontal="center"/>
    </xf>
    <xf numFmtId="0" fontId="16" fillId="0" borderId="20" xfId="3" applyFont="1" applyFill="1" applyBorder="1" applyAlignment="1">
      <alignment horizontal="center"/>
    </xf>
    <xf numFmtId="0" fontId="16" fillId="0" borderId="19" xfId="3" applyFont="1" applyFill="1" applyBorder="1"/>
    <xf numFmtId="0" fontId="16" fillId="0" borderId="0" xfId="3" applyFont="1" applyFill="1" applyBorder="1" applyAlignment="1">
      <alignment horizontal="center"/>
    </xf>
    <xf numFmtId="0" fontId="16" fillId="0" borderId="8" xfId="3" applyFont="1" applyFill="1" applyBorder="1"/>
    <xf numFmtId="0" fontId="16" fillId="0" borderId="21" xfId="3" applyFont="1" applyFill="1" applyBorder="1"/>
    <xf numFmtId="0" fontId="16" fillId="0" borderId="21" xfId="3" applyFont="1" applyFill="1" applyBorder="1" applyAlignment="1">
      <alignment horizontal="center"/>
    </xf>
    <xf numFmtId="0" fontId="16" fillId="0" borderId="2" xfId="3" applyFont="1" applyFill="1" applyBorder="1"/>
    <xf numFmtId="0" fontId="5" fillId="0" borderId="0" xfId="0" applyFont="1" applyFill="1" applyBorder="1" applyAlignment="1">
      <alignment vertical="center"/>
    </xf>
    <xf numFmtId="179" fontId="16" fillId="0" borderId="20" xfId="3" applyNumberFormat="1" applyFont="1" applyFill="1" applyBorder="1" applyAlignment="1">
      <alignment horizontal="center"/>
    </xf>
    <xf numFmtId="0" fontId="16" fillId="0" borderId="22" xfId="3" applyFont="1" applyFill="1" applyBorder="1" applyAlignment="1">
      <alignment horizontal="center"/>
    </xf>
    <xf numFmtId="0" fontId="16" fillId="0" borderId="23" xfId="3" applyFont="1" applyFill="1" applyBorder="1" applyAlignment="1">
      <alignment horizontal="center"/>
    </xf>
    <xf numFmtId="0" fontId="16" fillId="0" borderId="24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/>
    <xf numFmtId="0" fontId="16" fillId="0" borderId="5" xfId="3" applyFont="1" applyFill="1" applyBorder="1" applyAlignment="1">
      <alignment horizontal="centerContinuous"/>
    </xf>
    <xf numFmtId="0" fontId="16" fillId="0" borderId="6" xfId="3" applyFont="1" applyFill="1" applyBorder="1" applyAlignment="1">
      <alignment horizontal="centerContinuous"/>
    </xf>
    <xf numFmtId="0" fontId="16" fillId="0" borderId="2" xfId="3" applyFont="1" applyFill="1" applyBorder="1" applyAlignment="1">
      <alignment horizontal="centerContinuous"/>
    </xf>
    <xf numFmtId="0" fontId="16" fillId="0" borderId="0" xfId="0" applyFont="1" applyFill="1" applyBorder="1" applyAlignment="1">
      <alignment vertical="center"/>
    </xf>
    <xf numFmtId="0" fontId="16" fillId="0" borderId="5" xfId="2" applyFont="1" applyFill="1" applyBorder="1" applyAlignment="1">
      <alignment horizontal="left"/>
    </xf>
    <xf numFmtId="0" fontId="7" fillId="0" borderId="19" xfId="3" applyFont="1" applyFill="1" applyBorder="1"/>
    <xf numFmtId="49" fontId="7" fillId="0" borderId="18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8" xfId="3" applyFont="1" applyFill="1" applyBorder="1"/>
    <xf numFmtId="0" fontId="7" fillId="0" borderId="21" xfId="3" applyFont="1" applyFill="1" applyBorder="1"/>
    <xf numFmtId="49" fontId="7" fillId="0" borderId="21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/>
    <xf numFmtId="0" fontId="7" fillId="0" borderId="2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5" fillId="0" borderId="0" xfId="3" applyFont="1" applyFill="1" applyBorder="1" applyAlignment="1">
      <alignment horizontal="right"/>
    </xf>
    <xf numFmtId="0" fontId="16" fillId="0" borderId="3" xfId="2" applyFont="1" applyFill="1" applyBorder="1"/>
    <xf numFmtId="0" fontId="16" fillId="0" borderId="0" xfId="2" applyFont="1" applyFill="1" applyBorder="1"/>
    <xf numFmtId="0" fontId="16" fillId="0" borderId="3" xfId="2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left" wrapText="1"/>
    </xf>
    <xf numFmtId="0" fontId="16" fillId="0" borderId="8" xfId="2" applyFont="1" applyFill="1" applyBorder="1"/>
    <xf numFmtId="0" fontId="16" fillId="0" borderId="8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176" fontId="35" fillId="0" borderId="1" xfId="0" applyNumberFormat="1" applyFont="1" applyBorder="1" applyAlignment="1">
      <alignment vertical="center"/>
    </xf>
    <xf numFmtId="176" fontId="35" fillId="0" borderId="1" xfId="1" applyNumberFormat="1" applyFont="1" applyBorder="1" applyAlignment="1">
      <alignment vertical="center"/>
    </xf>
    <xf numFmtId="176" fontId="35" fillId="0" borderId="4" xfId="1" applyNumberFormat="1" applyFont="1" applyBorder="1" applyAlignment="1">
      <alignment vertical="center"/>
    </xf>
    <xf numFmtId="177" fontId="16" fillId="33" borderId="22" xfId="3" applyNumberFormat="1" applyFont="1" applyFill="1" applyBorder="1" applyAlignment="1">
      <alignment shrinkToFit="1"/>
    </xf>
    <xf numFmtId="177" fontId="16" fillId="33" borderId="22" xfId="3" applyNumberFormat="1" applyFont="1" applyFill="1" applyBorder="1" applyAlignment="1">
      <alignment horizontal="right" shrinkToFit="1"/>
    </xf>
    <xf numFmtId="177" fontId="16" fillId="33" borderId="23" xfId="3" applyNumberFormat="1" applyFont="1" applyFill="1" applyBorder="1" applyAlignment="1">
      <alignment shrinkToFit="1"/>
    </xf>
    <xf numFmtId="177" fontId="16" fillId="33" borderId="23" xfId="3" applyNumberFormat="1" applyFont="1" applyFill="1" applyBorder="1" applyAlignment="1">
      <alignment horizontal="right" shrinkToFit="1"/>
    </xf>
    <xf numFmtId="177" fontId="16" fillId="33" borderId="24" xfId="3" applyNumberFormat="1" applyFont="1" applyFill="1" applyBorder="1" applyAlignment="1">
      <alignment shrinkToFit="1"/>
    </xf>
    <xf numFmtId="177" fontId="16" fillId="33" borderId="24" xfId="3" applyNumberFormat="1" applyFont="1" applyFill="1" applyBorder="1" applyAlignment="1">
      <alignment horizontal="right" shrinkToFit="1"/>
    </xf>
    <xf numFmtId="177" fontId="16" fillId="33" borderId="0" xfId="3" applyNumberFormat="1" applyFont="1" applyFill="1" applyBorder="1" applyAlignment="1">
      <alignment shrinkToFit="1"/>
    </xf>
    <xf numFmtId="177" fontId="16" fillId="33" borderId="19" xfId="3" applyNumberFormat="1" applyFont="1" applyFill="1" applyBorder="1" applyAlignment="1">
      <alignment shrinkToFit="1"/>
    </xf>
    <xf numFmtId="177" fontId="16" fillId="33" borderId="19" xfId="3" applyNumberFormat="1" applyFont="1" applyFill="1" applyBorder="1" applyAlignment="1">
      <alignment horizontal="right" shrinkToFit="1"/>
    </xf>
    <xf numFmtId="177" fontId="16" fillId="33" borderId="25" xfId="3" applyNumberFormat="1" applyFont="1" applyFill="1" applyBorder="1" applyAlignment="1">
      <alignment horizontal="right" shrinkToFit="1"/>
    </xf>
    <xf numFmtId="177" fontId="16" fillId="33" borderId="26" xfId="3" applyNumberFormat="1" applyFont="1" applyFill="1" applyBorder="1" applyAlignment="1">
      <alignment shrinkToFit="1"/>
    </xf>
    <xf numFmtId="177" fontId="16" fillId="33" borderId="27" xfId="3" applyNumberFormat="1" applyFont="1" applyFill="1" applyBorder="1" applyAlignment="1">
      <alignment horizontal="right" shrinkToFit="1"/>
    </xf>
    <xf numFmtId="177" fontId="16" fillId="33" borderId="2" xfId="3" applyNumberFormat="1" applyFont="1" applyFill="1" applyBorder="1" applyAlignment="1">
      <alignment shrinkToFit="1"/>
    </xf>
    <xf numFmtId="177" fontId="16" fillId="33" borderId="8" xfId="3" applyNumberFormat="1" applyFont="1" applyFill="1" applyBorder="1" applyAlignment="1">
      <alignment shrinkToFit="1"/>
    </xf>
    <xf numFmtId="177" fontId="16" fillId="33" borderId="8" xfId="3" applyNumberFormat="1" applyFont="1" applyFill="1" applyBorder="1" applyAlignment="1">
      <alignment horizontal="right" shrinkToFit="1"/>
    </xf>
    <xf numFmtId="177" fontId="16" fillId="33" borderId="28" xfId="3" applyNumberFormat="1" applyFont="1" applyFill="1" applyBorder="1" applyAlignment="1">
      <alignment horizontal="right" shrinkToFit="1"/>
    </xf>
    <xf numFmtId="177" fontId="16" fillId="33" borderId="38" xfId="3" applyNumberFormat="1" applyFont="1" applyFill="1" applyBorder="1" applyAlignment="1">
      <alignment shrinkToFit="1"/>
    </xf>
    <xf numFmtId="181" fontId="16" fillId="33" borderId="22" xfId="3" applyNumberFormat="1" applyFont="1" applyFill="1" applyBorder="1" applyAlignment="1">
      <alignment shrinkToFit="1"/>
    </xf>
    <xf numFmtId="177" fontId="16" fillId="33" borderId="39" xfId="3" applyNumberFormat="1" applyFont="1" applyFill="1" applyBorder="1" applyAlignment="1">
      <alignment shrinkToFit="1"/>
    </xf>
    <xf numFmtId="181" fontId="16" fillId="33" borderId="23" xfId="3" applyNumberFormat="1" applyFont="1" applyFill="1" applyBorder="1" applyAlignment="1">
      <alignment shrinkToFit="1"/>
    </xf>
    <xf numFmtId="177" fontId="16" fillId="33" borderId="40" xfId="3" applyNumberFormat="1" applyFont="1" applyFill="1" applyBorder="1" applyAlignment="1">
      <alignment shrinkToFit="1"/>
    </xf>
    <xf numFmtId="181" fontId="16" fillId="33" borderId="24" xfId="3" applyNumberFormat="1" applyFont="1" applyFill="1" applyBorder="1" applyAlignment="1">
      <alignment shrinkToFit="1"/>
    </xf>
    <xf numFmtId="177" fontId="16" fillId="33" borderId="20" xfId="3" applyNumberFormat="1" applyFont="1" applyFill="1" applyBorder="1" applyAlignment="1">
      <alignment shrinkToFit="1"/>
    </xf>
    <xf numFmtId="181" fontId="16" fillId="33" borderId="19" xfId="3" applyNumberFormat="1" applyFont="1" applyFill="1" applyBorder="1" applyAlignment="1">
      <alignment shrinkToFit="1"/>
    </xf>
    <xf numFmtId="181" fontId="16" fillId="33" borderId="20" xfId="3" applyNumberFormat="1" applyFont="1" applyFill="1" applyBorder="1" applyAlignment="1">
      <alignment shrinkToFit="1"/>
    </xf>
    <xf numFmtId="181" fontId="16" fillId="33" borderId="39" xfId="3" applyNumberFormat="1" applyFont="1" applyFill="1" applyBorder="1" applyAlignment="1">
      <alignment shrinkToFit="1"/>
    </xf>
    <xf numFmtId="177" fontId="16" fillId="33" borderId="21" xfId="3" applyNumberFormat="1" applyFont="1" applyFill="1" applyBorder="1" applyAlignment="1">
      <alignment shrinkToFit="1"/>
    </xf>
    <xf numFmtId="181" fontId="16" fillId="33" borderId="8" xfId="3" applyNumberFormat="1" applyFont="1" applyFill="1" applyBorder="1" applyAlignment="1">
      <alignment shrinkToFit="1"/>
    </xf>
    <xf numFmtId="181" fontId="16" fillId="33" borderId="21" xfId="3" applyNumberFormat="1" applyFont="1" applyFill="1" applyBorder="1" applyAlignment="1">
      <alignment shrinkToFit="1"/>
    </xf>
    <xf numFmtId="3" fontId="16" fillId="33" borderId="22" xfId="2" applyNumberFormat="1" applyFont="1" applyFill="1" applyBorder="1" applyAlignment="1">
      <alignment horizontal="right" shrinkToFit="1"/>
    </xf>
    <xf numFmtId="3" fontId="16" fillId="33" borderId="23" xfId="2" applyNumberFormat="1" applyFont="1" applyFill="1" applyBorder="1" applyAlignment="1">
      <alignment horizontal="right" shrinkToFit="1"/>
    </xf>
    <xf numFmtId="3" fontId="16" fillId="33" borderId="24" xfId="2" applyNumberFormat="1" applyFont="1" applyFill="1" applyBorder="1" applyAlignment="1">
      <alignment horizontal="right" shrinkToFit="1"/>
    </xf>
    <xf numFmtId="3" fontId="16" fillId="33" borderId="22" xfId="2" applyNumberFormat="1" applyFont="1" applyFill="1" applyBorder="1" applyAlignment="1">
      <alignment shrinkToFit="1"/>
    </xf>
    <xf numFmtId="3" fontId="16" fillId="33" borderId="23" xfId="2" applyNumberFormat="1" applyFont="1" applyFill="1" applyBorder="1" applyAlignment="1">
      <alignment shrinkToFit="1"/>
    </xf>
    <xf numFmtId="3" fontId="16" fillId="33" borderId="24" xfId="2" applyNumberFormat="1" applyFont="1" applyFill="1" applyBorder="1" applyAlignment="1">
      <alignment shrinkToFit="1"/>
    </xf>
    <xf numFmtId="0" fontId="16" fillId="0" borderId="4" xfId="2" applyFont="1" applyFill="1" applyBorder="1" applyAlignment="1">
      <alignment horizontal="center"/>
    </xf>
    <xf numFmtId="0" fontId="16" fillId="0" borderId="5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6" fillId="0" borderId="2" xfId="3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2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/>
    </xf>
    <xf numFmtId="0" fontId="16" fillId="0" borderId="5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</cellXfs>
  <cellStyles count="47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"/>
    <cellStyle name="標準_5歳別人口" xfId="2"/>
    <cellStyle name="標準_統計表" xfId="3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15</xdr:row>
      <xdr:rowOff>211666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72350" y="46026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40</xdr:row>
      <xdr:rowOff>230716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1150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40</xdr:row>
      <xdr:rowOff>230716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1150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E0D2622-9C7F-4103-AFF0-CA607A8EFAF1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7980801-0AD0-4012-B589-02B4558F1FBF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10</xdr:col>
      <xdr:colOff>0</xdr:colOff>
      <xdr:row>15</xdr:row>
      <xdr:rowOff>211666</xdr:rowOff>
    </xdr:from>
    <xdr:ext cx="65" cy="172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9142681-CEC5-4682-8983-208CBACE6734}"/>
            </a:ext>
          </a:extLst>
        </xdr:cNvPr>
        <xdr:cNvSpPr txBox="1"/>
      </xdr:nvSpPr>
      <xdr:spPr>
        <a:xfrm>
          <a:off x="7442200" y="46026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A1DB43C-CFD7-43A0-9A4E-C3844488A110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29DA6BC-17F5-4CF2-AAD4-AFFB8F7CC930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4A157F7-52A6-46AD-80F8-317131C60078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431800</xdr:colOff>
      <xdr:row>39</xdr:row>
      <xdr:rowOff>230716</xdr:rowOff>
    </xdr:from>
    <xdr:ext cx="65" cy="1722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2119757-A4C5-419C-B39F-AAC8DB0BEEC5}"/>
            </a:ext>
          </a:extLst>
        </xdr:cNvPr>
        <xdr:cNvSpPr txBox="1"/>
      </xdr:nvSpPr>
      <xdr:spPr>
        <a:xfrm>
          <a:off x="6575425" y="92032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2"/>
  <cols>
    <col min="1" max="1" width="11.5546875" style="2" customWidth="1"/>
    <col min="2" max="2" width="11.33203125" style="2" customWidth="1"/>
    <col min="3" max="5" width="10.6640625" style="2" customWidth="1"/>
    <col min="6" max="9" width="9.33203125" style="2" customWidth="1"/>
    <col min="10" max="10" width="11.109375" style="2" customWidth="1"/>
    <col min="11" max="249" width="9.109375" style="2"/>
    <col min="250" max="250" width="11.5546875" style="2" customWidth="1"/>
    <col min="251" max="251" width="11.33203125" style="2" customWidth="1"/>
    <col min="252" max="254" width="10.6640625" style="2" customWidth="1"/>
    <col min="255" max="258" width="9.33203125" style="2" customWidth="1"/>
    <col min="259" max="259" width="11.109375" style="2" customWidth="1"/>
    <col min="260" max="260" width="6" style="2" customWidth="1"/>
    <col min="261" max="261" width="12.109375" style="2" bestFit="1" customWidth="1"/>
    <col min="262" max="505" width="9.109375" style="2"/>
    <col min="506" max="506" width="11.5546875" style="2" customWidth="1"/>
    <col min="507" max="507" width="11.33203125" style="2" customWidth="1"/>
    <col min="508" max="510" width="10.6640625" style="2" customWidth="1"/>
    <col min="511" max="514" width="9.33203125" style="2" customWidth="1"/>
    <col min="515" max="515" width="11.109375" style="2" customWidth="1"/>
    <col min="516" max="516" width="6" style="2" customWidth="1"/>
    <col min="517" max="517" width="12.109375" style="2" bestFit="1" customWidth="1"/>
    <col min="518" max="761" width="9.109375" style="2"/>
    <col min="762" max="762" width="11.5546875" style="2" customWidth="1"/>
    <col min="763" max="763" width="11.33203125" style="2" customWidth="1"/>
    <col min="764" max="766" width="10.6640625" style="2" customWidth="1"/>
    <col min="767" max="770" width="9.33203125" style="2" customWidth="1"/>
    <col min="771" max="771" width="11.109375" style="2" customWidth="1"/>
    <col min="772" max="772" width="6" style="2" customWidth="1"/>
    <col min="773" max="773" width="12.109375" style="2" bestFit="1" customWidth="1"/>
    <col min="774" max="1017" width="9.109375" style="2"/>
    <col min="1018" max="1018" width="11.5546875" style="2" customWidth="1"/>
    <col min="1019" max="1019" width="11.33203125" style="2" customWidth="1"/>
    <col min="1020" max="1022" width="10.6640625" style="2" customWidth="1"/>
    <col min="1023" max="1026" width="9.33203125" style="2" customWidth="1"/>
    <col min="1027" max="1027" width="11.109375" style="2" customWidth="1"/>
    <col min="1028" max="1028" width="6" style="2" customWidth="1"/>
    <col min="1029" max="1029" width="12.109375" style="2" bestFit="1" customWidth="1"/>
    <col min="1030" max="1273" width="9.109375" style="2"/>
    <col min="1274" max="1274" width="11.5546875" style="2" customWidth="1"/>
    <col min="1275" max="1275" width="11.33203125" style="2" customWidth="1"/>
    <col min="1276" max="1278" width="10.6640625" style="2" customWidth="1"/>
    <col min="1279" max="1282" width="9.33203125" style="2" customWidth="1"/>
    <col min="1283" max="1283" width="11.109375" style="2" customWidth="1"/>
    <col min="1284" max="1284" width="6" style="2" customWidth="1"/>
    <col min="1285" max="1285" width="12.109375" style="2" bestFit="1" customWidth="1"/>
    <col min="1286" max="1529" width="9.109375" style="2"/>
    <col min="1530" max="1530" width="11.5546875" style="2" customWidth="1"/>
    <col min="1531" max="1531" width="11.33203125" style="2" customWidth="1"/>
    <col min="1532" max="1534" width="10.6640625" style="2" customWidth="1"/>
    <col min="1535" max="1538" width="9.33203125" style="2" customWidth="1"/>
    <col min="1539" max="1539" width="11.109375" style="2" customWidth="1"/>
    <col min="1540" max="1540" width="6" style="2" customWidth="1"/>
    <col min="1541" max="1541" width="12.109375" style="2" bestFit="1" customWidth="1"/>
    <col min="1542" max="1785" width="9.109375" style="2"/>
    <col min="1786" max="1786" width="11.5546875" style="2" customWidth="1"/>
    <col min="1787" max="1787" width="11.33203125" style="2" customWidth="1"/>
    <col min="1788" max="1790" width="10.6640625" style="2" customWidth="1"/>
    <col min="1791" max="1794" width="9.33203125" style="2" customWidth="1"/>
    <col min="1795" max="1795" width="11.109375" style="2" customWidth="1"/>
    <col min="1796" max="1796" width="6" style="2" customWidth="1"/>
    <col min="1797" max="1797" width="12.109375" style="2" bestFit="1" customWidth="1"/>
    <col min="1798" max="2041" width="9.109375" style="2"/>
    <col min="2042" max="2042" width="11.5546875" style="2" customWidth="1"/>
    <col min="2043" max="2043" width="11.33203125" style="2" customWidth="1"/>
    <col min="2044" max="2046" width="10.6640625" style="2" customWidth="1"/>
    <col min="2047" max="2050" width="9.33203125" style="2" customWidth="1"/>
    <col min="2051" max="2051" width="11.109375" style="2" customWidth="1"/>
    <col min="2052" max="2052" width="6" style="2" customWidth="1"/>
    <col min="2053" max="2053" width="12.109375" style="2" bestFit="1" customWidth="1"/>
    <col min="2054" max="2297" width="9.109375" style="2"/>
    <col min="2298" max="2298" width="11.5546875" style="2" customWidth="1"/>
    <col min="2299" max="2299" width="11.33203125" style="2" customWidth="1"/>
    <col min="2300" max="2302" width="10.6640625" style="2" customWidth="1"/>
    <col min="2303" max="2306" width="9.33203125" style="2" customWidth="1"/>
    <col min="2307" max="2307" width="11.109375" style="2" customWidth="1"/>
    <col min="2308" max="2308" width="6" style="2" customWidth="1"/>
    <col min="2309" max="2309" width="12.109375" style="2" bestFit="1" customWidth="1"/>
    <col min="2310" max="2553" width="9.109375" style="2"/>
    <col min="2554" max="2554" width="11.5546875" style="2" customWidth="1"/>
    <col min="2555" max="2555" width="11.33203125" style="2" customWidth="1"/>
    <col min="2556" max="2558" width="10.6640625" style="2" customWidth="1"/>
    <col min="2559" max="2562" width="9.33203125" style="2" customWidth="1"/>
    <col min="2563" max="2563" width="11.109375" style="2" customWidth="1"/>
    <col min="2564" max="2564" width="6" style="2" customWidth="1"/>
    <col min="2565" max="2565" width="12.109375" style="2" bestFit="1" customWidth="1"/>
    <col min="2566" max="2809" width="9.109375" style="2"/>
    <col min="2810" max="2810" width="11.5546875" style="2" customWidth="1"/>
    <col min="2811" max="2811" width="11.33203125" style="2" customWidth="1"/>
    <col min="2812" max="2814" width="10.6640625" style="2" customWidth="1"/>
    <col min="2815" max="2818" width="9.33203125" style="2" customWidth="1"/>
    <col min="2819" max="2819" width="11.109375" style="2" customWidth="1"/>
    <col min="2820" max="2820" width="6" style="2" customWidth="1"/>
    <col min="2821" max="2821" width="12.109375" style="2" bestFit="1" customWidth="1"/>
    <col min="2822" max="3065" width="9.109375" style="2"/>
    <col min="3066" max="3066" width="11.5546875" style="2" customWidth="1"/>
    <col min="3067" max="3067" width="11.33203125" style="2" customWidth="1"/>
    <col min="3068" max="3070" width="10.6640625" style="2" customWidth="1"/>
    <col min="3071" max="3074" width="9.33203125" style="2" customWidth="1"/>
    <col min="3075" max="3075" width="11.109375" style="2" customWidth="1"/>
    <col min="3076" max="3076" width="6" style="2" customWidth="1"/>
    <col min="3077" max="3077" width="12.109375" style="2" bestFit="1" customWidth="1"/>
    <col min="3078" max="3321" width="9.109375" style="2"/>
    <col min="3322" max="3322" width="11.5546875" style="2" customWidth="1"/>
    <col min="3323" max="3323" width="11.33203125" style="2" customWidth="1"/>
    <col min="3324" max="3326" width="10.6640625" style="2" customWidth="1"/>
    <col min="3327" max="3330" width="9.33203125" style="2" customWidth="1"/>
    <col min="3331" max="3331" width="11.109375" style="2" customWidth="1"/>
    <col min="3332" max="3332" width="6" style="2" customWidth="1"/>
    <col min="3333" max="3333" width="12.109375" style="2" bestFit="1" customWidth="1"/>
    <col min="3334" max="3577" width="9.109375" style="2"/>
    <col min="3578" max="3578" width="11.5546875" style="2" customWidth="1"/>
    <col min="3579" max="3579" width="11.33203125" style="2" customWidth="1"/>
    <col min="3580" max="3582" width="10.6640625" style="2" customWidth="1"/>
    <col min="3583" max="3586" width="9.33203125" style="2" customWidth="1"/>
    <col min="3587" max="3587" width="11.109375" style="2" customWidth="1"/>
    <col min="3588" max="3588" width="6" style="2" customWidth="1"/>
    <col min="3589" max="3589" width="12.109375" style="2" bestFit="1" customWidth="1"/>
    <col min="3590" max="3833" width="9.109375" style="2"/>
    <col min="3834" max="3834" width="11.5546875" style="2" customWidth="1"/>
    <col min="3835" max="3835" width="11.33203125" style="2" customWidth="1"/>
    <col min="3836" max="3838" width="10.6640625" style="2" customWidth="1"/>
    <col min="3839" max="3842" width="9.33203125" style="2" customWidth="1"/>
    <col min="3843" max="3843" width="11.109375" style="2" customWidth="1"/>
    <col min="3844" max="3844" width="6" style="2" customWidth="1"/>
    <col min="3845" max="3845" width="12.109375" style="2" bestFit="1" customWidth="1"/>
    <col min="3846" max="4089" width="9.109375" style="2"/>
    <col min="4090" max="4090" width="11.5546875" style="2" customWidth="1"/>
    <col min="4091" max="4091" width="11.33203125" style="2" customWidth="1"/>
    <col min="4092" max="4094" width="10.6640625" style="2" customWidth="1"/>
    <col min="4095" max="4098" width="9.33203125" style="2" customWidth="1"/>
    <col min="4099" max="4099" width="11.109375" style="2" customWidth="1"/>
    <col min="4100" max="4100" width="6" style="2" customWidth="1"/>
    <col min="4101" max="4101" width="12.109375" style="2" bestFit="1" customWidth="1"/>
    <col min="4102" max="4345" width="9.109375" style="2"/>
    <col min="4346" max="4346" width="11.5546875" style="2" customWidth="1"/>
    <col min="4347" max="4347" width="11.33203125" style="2" customWidth="1"/>
    <col min="4348" max="4350" width="10.6640625" style="2" customWidth="1"/>
    <col min="4351" max="4354" width="9.33203125" style="2" customWidth="1"/>
    <col min="4355" max="4355" width="11.109375" style="2" customWidth="1"/>
    <col min="4356" max="4356" width="6" style="2" customWidth="1"/>
    <col min="4357" max="4357" width="12.109375" style="2" bestFit="1" customWidth="1"/>
    <col min="4358" max="4601" width="9.109375" style="2"/>
    <col min="4602" max="4602" width="11.5546875" style="2" customWidth="1"/>
    <col min="4603" max="4603" width="11.33203125" style="2" customWidth="1"/>
    <col min="4604" max="4606" width="10.6640625" style="2" customWidth="1"/>
    <col min="4607" max="4610" width="9.33203125" style="2" customWidth="1"/>
    <col min="4611" max="4611" width="11.109375" style="2" customWidth="1"/>
    <col min="4612" max="4612" width="6" style="2" customWidth="1"/>
    <col min="4613" max="4613" width="12.109375" style="2" bestFit="1" customWidth="1"/>
    <col min="4614" max="4857" width="9.109375" style="2"/>
    <col min="4858" max="4858" width="11.5546875" style="2" customWidth="1"/>
    <col min="4859" max="4859" width="11.33203125" style="2" customWidth="1"/>
    <col min="4860" max="4862" width="10.6640625" style="2" customWidth="1"/>
    <col min="4863" max="4866" width="9.33203125" style="2" customWidth="1"/>
    <col min="4867" max="4867" width="11.109375" style="2" customWidth="1"/>
    <col min="4868" max="4868" width="6" style="2" customWidth="1"/>
    <col min="4869" max="4869" width="12.109375" style="2" bestFit="1" customWidth="1"/>
    <col min="4870" max="5113" width="9.109375" style="2"/>
    <col min="5114" max="5114" width="11.5546875" style="2" customWidth="1"/>
    <col min="5115" max="5115" width="11.33203125" style="2" customWidth="1"/>
    <col min="5116" max="5118" width="10.6640625" style="2" customWidth="1"/>
    <col min="5119" max="5122" width="9.33203125" style="2" customWidth="1"/>
    <col min="5123" max="5123" width="11.109375" style="2" customWidth="1"/>
    <col min="5124" max="5124" width="6" style="2" customWidth="1"/>
    <col min="5125" max="5125" width="12.109375" style="2" bestFit="1" customWidth="1"/>
    <col min="5126" max="5369" width="9.109375" style="2"/>
    <col min="5370" max="5370" width="11.5546875" style="2" customWidth="1"/>
    <col min="5371" max="5371" width="11.33203125" style="2" customWidth="1"/>
    <col min="5372" max="5374" width="10.6640625" style="2" customWidth="1"/>
    <col min="5375" max="5378" width="9.33203125" style="2" customWidth="1"/>
    <col min="5379" max="5379" width="11.109375" style="2" customWidth="1"/>
    <col min="5380" max="5380" width="6" style="2" customWidth="1"/>
    <col min="5381" max="5381" width="12.109375" style="2" bestFit="1" customWidth="1"/>
    <col min="5382" max="5625" width="9.109375" style="2"/>
    <col min="5626" max="5626" width="11.5546875" style="2" customWidth="1"/>
    <col min="5627" max="5627" width="11.33203125" style="2" customWidth="1"/>
    <col min="5628" max="5630" width="10.6640625" style="2" customWidth="1"/>
    <col min="5631" max="5634" width="9.33203125" style="2" customWidth="1"/>
    <col min="5635" max="5635" width="11.109375" style="2" customWidth="1"/>
    <col min="5636" max="5636" width="6" style="2" customWidth="1"/>
    <col min="5637" max="5637" width="12.109375" style="2" bestFit="1" customWidth="1"/>
    <col min="5638" max="5881" width="9.109375" style="2"/>
    <col min="5882" max="5882" width="11.5546875" style="2" customWidth="1"/>
    <col min="5883" max="5883" width="11.33203125" style="2" customWidth="1"/>
    <col min="5884" max="5886" width="10.6640625" style="2" customWidth="1"/>
    <col min="5887" max="5890" width="9.33203125" style="2" customWidth="1"/>
    <col min="5891" max="5891" width="11.109375" style="2" customWidth="1"/>
    <col min="5892" max="5892" width="6" style="2" customWidth="1"/>
    <col min="5893" max="5893" width="12.109375" style="2" bestFit="1" customWidth="1"/>
    <col min="5894" max="6137" width="9.109375" style="2"/>
    <col min="6138" max="6138" width="11.5546875" style="2" customWidth="1"/>
    <col min="6139" max="6139" width="11.33203125" style="2" customWidth="1"/>
    <col min="6140" max="6142" width="10.6640625" style="2" customWidth="1"/>
    <col min="6143" max="6146" width="9.33203125" style="2" customWidth="1"/>
    <col min="6147" max="6147" width="11.109375" style="2" customWidth="1"/>
    <col min="6148" max="6148" width="6" style="2" customWidth="1"/>
    <col min="6149" max="6149" width="12.109375" style="2" bestFit="1" customWidth="1"/>
    <col min="6150" max="6393" width="9.109375" style="2"/>
    <col min="6394" max="6394" width="11.5546875" style="2" customWidth="1"/>
    <col min="6395" max="6395" width="11.33203125" style="2" customWidth="1"/>
    <col min="6396" max="6398" width="10.6640625" style="2" customWidth="1"/>
    <col min="6399" max="6402" width="9.33203125" style="2" customWidth="1"/>
    <col min="6403" max="6403" width="11.109375" style="2" customWidth="1"/>
    <col min="6404" max="6404" width="6" style="2" customWidth="1"/>
    <col min="6405" max="6405" width="12.109375" style="2" bestFit="1" customWidth="1"/>
    <col min="6406" max="6649" width="9.109375" style="2"/>
    <col min="6650" max="6650" width="11.5546875" style="2" customWidth="1"/>
    <col min="6651" max="6651" width="11.33203125" style="2" customWidth="1"/>
    <col min="6652" max="6654" width="10.6640625" style="2" customWidth="1"/>
    <col min="6655" max="6658" width="9.33203125" style="2" customWidth="1"/>
    <col min="6659" max="6659" width="11.109375" style="2" customWidth="1"/>
    <col min="6660" max="6660" width="6" style="2" customWidth="1"/>
    <col min="6661" max="6661" width="12.109375" style="2" bestFit="1" customWidth="1"/>
    <col min="6662" max="6905" width="9.109375" style="2"/>
    <col min="6906" max="6906" width="11.5546875" style="2" customWidth="1"/>
    <col min="6907" max="6907" width="11.33203125" style="2" customWidth="1"/>
    <col min="6908" max="6910" width="10.6640625" style="2" customWidth="1"/>
    <col min="6911" max="6914" width="9.33203125" style="2" customWidth="1"/>
    <col min="6915" max="6915" width="11.109375" style="2" customWidth="1"/>
    <col min="6916" max="6916" width="6" style="2" customWidth="1"/>
    <col min="6917" max="6917" width="12.109375" style="2" bestFit="1" customWidth="1"/>
    <col min="6918" max="7161" width="9.109375" style="2"/>
    <col min="7162" max="7162" width="11.5546875" style="2" customWidth="1"/>
    <col min="7163" max="7163" width="11.33203125" style="2" customWidth="1"/>
    <col min="7164" max="7166" width="10.6640625" style="2" customWidth="1"/>
    <col min="7167" max="7170" width="9.33203125" style="2" customWidth="1"/>
    <col min="7171" max="7171" width="11.109375" style="2" customWidth="1"/>
    <col min="7172" max="7172" width="6" style="2" customWidth="1"/>
    <col min="7173" max="7173" width="12.109375" style="2" bestFit="1" customWidth="1"/>
    <col min="7174" max="7417" width="9.109375" style="2"/>
    <col min="7418" max="7418" width="11.5546875" style="2" customWidth="1"/>
    <col min="7419" max="7419" width="11.33203125" style="2" customWidth="1"/>
    <col min="7420" max="7422" width="10.6640625" style="2" customWidth="1"/>
    <col min="7423" max="7426" width="9.33203125" style="2" customWidth="1"/>
    <col min="7427" max="7427" width="11.109375" style="2" customWidth="1"/>
    <col min="7428" max="7428" width="6" style="2" customWidth="1"/>
    <col min="7429" max="7429" width="12.109375" style="2" bestFit="1" customWidth="1"/>
    <col min="7430" max="7673" width="9.109375" style="2"/>
    <col min="7674" max="7674" width="11.5546875" style="2" customWidth="1"/>
    <col min="7675" max="7675" width="11.33203125" style="2" customWidth="1"/>
    <col min="7676" max="7678" width="10.6640625" style="2" customWidth="1"/>
    <col min="7679" max="7682" width="9.33203125" style="2" customWidth="1"/>
    <col min="7683" max="7683" width="11.109375" style="2" customWidth="1"/>
    <col min="7684" max="7684" width="6" style="2" customWidth="1"/>
    <col min="7685" max="7685" width="12.109375" style="2" bestFit="1" customWidth="1"/>
    <col min="7686" max="7929" width="9.109375" style="2"/>
    <col min="7930" max="7930" width="11.5546875" style="2" customWidth="1"/>
    <col min="7931" max="7931" width="11.33203125" style="2" customWidth="1"/>
    <col min="7932" max="7934" width="10.6640625" style="2" customWidth="1"/>
    <col min="7935" max="7938" width="9.33203125" style="2" customWidth="1"/>
    <col min="7939" max="7939" width="11.109375" style="2" customWidth="1"/>
    <col min="7940" max="7940" width="6" style="2" customWidth="1"/>
    <col min="7941" max="7941" width="12.109375" style="2" bestFit="1" customWidth="1"/>
    <col min="7942" max="8185" width="9.109375" style="2"/>
    <col min="8186" max="8186" width="11.5546875" style="2" customWidth="1"/>
    <col min="8187" max="8187" width="11.33203125" style="2" customWidth="1"/>
    <col min="8188" max="8190" width="10.6640625" style="2" customWidth="1"/>
    <col min="8191" max="8194" width="9.33203125" style="2" customWidth="1"/>
    <col min="8195" max="8195" width="11.109375" style="2" customWidth="1"/>
    <col min="8196" max="8196" width="6" style="2" customWidth="1"/>
    <col min="8197" max="8197" width="12.109375" style="2" bestFit="1" customWidth="1"/>
    <col min="8198" max="8441" width="9.109375" style="2"/>
    <col min="8442" max="8442" width="11.5546875" style="2" customWidth="1"/>
    <col min="8443" max="8443" width="11.33203125" style="2" customWidth="1"/>
    <col min="8444" max="8446" width="10.6640625" style="2" customWidth="1"/>
    <col min="8447" max="8450" width="9.33203125" style="2" customWidth="1"/>
    <col min="8451" max="8451" width="11.109375" style="2" customWidth="1"/>
    <col min="8452" max="8452" width="6" style="2" customWidth="1"/>
    <col min="8453" max="8453" width="12.109375" style="2" bestFit="1" customWidth="1"/>
    <col min="8454" max="8697" width="9.109375" style="2"/>
    <col min="8698" max="8698" width="11.5546875" style="2" customWidth="1"/>
    <col min="8699" max="8699" width="11.33203125" style="2" customWidth="1"/>
    <col min="8700" max="8702" width="10.6640625" style="2" customWidth="1"/>
    <col min="8703" max="8706" width="9.33203125" style="2" customWidth="1"/>
    <col min="8707" max="8707" width="11.109375" style="2" customWidth="1"/>
    <col min="8708" max="8708" width="6" style="2" customWidth="1"/>
    <col min="8709" max="8709" width="12.109375" style="2" bestFit="1" customWidth="1"/>
    <col min="8710" max="8953" width="9.109375" style="2"/>
    <col min="8954" max="8954" width="11.5546875" style="2" customWidth="1"/>
    <col min="8955" max="8955" width="11.33203125" style="2" customWidth="1"/>
    <col min="8956" max="8958" width="10.6640625" style="2" customWidth="1"/>
    <col min="8959" max="8962" width="9.33203125" style="2" customWidth="1"/>
    <col min="8963" max="8963" width="11.109375" style="2" customWidth="1"/>
    <col min="8964" max="8964" width="6" style="2" customWidth="1"/>
    <col min="8965" max="8965" width="12.109375" style="2" bestFit="1" customWidth="1"/>
    <col min="8966" max="9209" width="9.109375" style="2"/>
    <col min="9210" max="9210" width="11.5546875" style="2" customWidth="1"/>
    <col min="9211" max="9211" width="11.33203125" style="2" customWidth="1"/>
    <col min="9212" max="9214" width="10.6640625" style="2" customWidth="1"/>
    <col min="9215" max="9218" width="9.33203125" style="2" customWidth="1"/>
    <col min="9219" max="9219" width="11.109375" style="2" customWidth="1"/>
    <col min="9220" max="9220" width="6" style="2" customWidth="1"/>
    <col min="9221" max="9221" width="12.109375" style="2" bestFit="1" customWidth="1"/>
    <col min="9222" max="9465" width="9.109375" style="2"/>
    <col min="9466" max="9466" width="11.5546875" style="2" customWidth="1"/>
    <col min="9467" max="9467" width="11.33203125" style="2" customWidth="1"/>
    <col min="9468" max="9470" width="10.6640625" style="2" customWidth="1"/>
    <col min="9471" max="9474" width="9.33203125" style="2" customWidth="1"/>
    <col min="9475" max="9475" width="11.109375" style="2" customWidth="1"/>
    <col min="9476" max="9476" width="6" style="2" customWidth="1"/>
    <col min="9477" max="9477" width="12.109375" style="2" bestFit="1" customWidth="1"/>
    <col min="9478" max="9721" width="9.109375" style="2"/>
    <col min="9722" max="9722" width="11.5546875" style="2" customWidth="1"/>
    <col min="9723" max="9723" width="11.33203125" style="2" customWidth="1"/>
    <col min="9724" max="9726" width="10.6640625" style="2" customWidth="1"/>
    <col min="9727" max="9730" width="9.33203125" style="2" customWidth="1"/>
    <col min="9731" max="9731" width="11.109375" style="2" customWidth="1"/>
    <col min="9732" max="9732" width="6" style="2" customWidth="1"/>
    <col min="9733" max="9733" width="12.109375" style="2" bestFit="1" customWidth="1"/>
    <col min="9734" max="9977" width="9.109375" style="2"/>
    <col min="9978" max="9978" width="11.5546875" style="2" customWidth="1"/>
    <col min="9979" max="9979" width="11.33203125" style="2" customWidth="1"/>
    <col min="9980" max="9982" width="10.6640625" style="2" customWidth="1"/>
    <col min="9983" max="9986" width="9.33203125" style="2" customWidth="1"/>
    <col min="9987" max="9987" width="11.109375" style="2" customWidth="1"/>
    <col min="9988" max="9988" width="6" style="2" customWidth="1"/>
    <col min="9989" max="9989" width="12.109375" style="2" bestFit="1" customWidth="1"/>
    <col min="9990" max="10233" width="9.109375" style="2"/>
    <col min="10234" max="10234" width="11.5546875" style="2" customWidth="1"/>
    <col min="10235" max="10235" width="11.33203125" style="2" customWidth="1"/>
    <col min="10236" max="10238" width="10.6640625" style="2" customWidth="1"/>
    <col min="10239" max="10242" width="9.33203125" style="2" customWidth="1"/>
    <col min="10243" max="10243" width="11.109375" style="2" customWidth="1"/>
    <col min="10244" max="10244" width="6" style="2" customWidth="1"/>
    <col min="10245" max="10245" width="12.109375" style="2" bestFit="1" customWidth="1"/>
    <col min="10246" max="10489" width="9.109375" style="2"/>
    <col min="10490" max="10490" width="11.5546875" style="2" customWidth="1"/>
    <col min="10491" max="10491" width="11.33203125" style="2" customWidth="1"/>
    <col min="10492" max="10494" width="10.6640625" style="2" customWidth="1"/>
    <col min="10495" max="10498" width="9.33203125" style="2" customWidth="1"/>
    <col min="10499" max="10499" width="11.109375" style="2" customWidth="1"/>
    <col min="10500" max="10500" width="6" style="2" customWidth="1"/>
    <col min="10501" max="10501" width="12.109375" style="2" bestFit="1" customWidth="1"/>
    <col min="10502" max="10745" width="9.109375" style="2"/>
    <col min="10746" max="10746" width="11.5546875" style="2" customWidth="1"/>
    <col min="10747" max="10747" width="11.33203125" style="2" customWidth="1"/>
    <col min="10748" max="10750" width="10.6640625" style="2" customWidth="1"/>
    <col min="10751" max="10754" width="9.33203125" style="2" customWidth="1"/>
    <col min="10755" max="10755" width="11.109375" style="2" customWidth="1"/>
    <col min="10756" max="10756" width="6" style="2" customWidth="1"/>
    <col min="10757" max="10757" width="12.109375" style="2" bestFit="1" customWidth="1"/>
    <col min="10758" max="11001" width="9.109375" style="2"/>
    <col min="11002" max="11002" width="11.5546875" style="2" customWidth="1"/>
    <col min="11003" max="11003" width="11.33203125" style="2" customWidth="1"/>
    <col min="11004" max="11006" width="10.6640625" style="2" customWidth="1"/>
    <col min="11007" max="11010" width="9.33203125" style="2" customWidth="1"/>
    <col min="11011" max="11011" width="11.109375" style="2" customWidth="1"/>
    <col min="11012" max="11012" width="6" style="2" customWidth="1"/>
    <col min="11013" max="11013" width="12.109375" style="2" bestFit="1" customWidth="1"/>
    <col min="11014" max="11257" width="9.109375" style="2"/>
    <col min="11258" max="11258" width="11.5546875" style="2" customWidth="1"/>
    <col min="11259" max="11259" width="11.33203125" style="2" customWidth="1"/>
    <col min="11260" max="11262" width="10.6640625" style="2" customWidth="1"/>
    <col min="11263" max="11266" width="9.33203125" style="2" customWidth="1"/>
    <col min="11267" max="11267" width="11.109375" style="2" customWidth="1"/>
    <col min="11268" max="11268" width="6" style="2" customWidth="1"/>
    <col min="11269" max="11269" width="12.109375" style="2" bestFit="1" customWidth="1"/>
    <col min="11270" max="11513" width="9.109375" style="2"/>
    <col min="11514" max="11514" width="11.5546875" style="2" customWidth="1"/>
    <col min="11515" max="11515" width="11.33203125" style="2" customWidth="1"/>
    <col min="11516" max="11518" width="10.6640625" style="2" customWidth="1"/>
    <col min="11519" max="11522" width="9.33203125" style="2" customWidth="1"/>
    <col min="11523" max="11523" width="11.109375" style="2" customWidth="1"/>
    <col min="11524" max="11524" width="6" style="2" customWidth="1"/>
    <col min="11525" max="11525" width="12.109375" style="2" bestFit="1" customWidth="1"/>
    <col min="11526" max="11769" width="9.109375" style="2"/>
    <col min="11770" max="11770" width="11.5546875" style="2" customWidth="1"/>
    <col min="11771" max="11771" width="11.33203125" style="2" customWidth="1"/>
    <col min="11772" max="11774" width="10.6640625" style="2" customWidth="1"/>
    <col min="11775" max="11778" width="9.33203125" style="2" customWidth="1"/>
    <col min="11779" max="11779" width="11.109375" style="2" customWidth="1"/>
    <col min="11780" max="11780" width="6" style="2" customWidth="1"/>
    <col min="11781" max="11781" width="12.109375" style="2" bestFit="1" customWidth="1"/>
    <col min="11782" max="12025" width="9.109375" style="2"/>
    <col min="12026" max="12026" width="11.5546875" style="2" customWidth="1"/>
    <col min="12027" max="12027" width="11.33203125" style="2" customWidth="1"/>
    <col min="12028" max="12030" width="10.6640625" style="2" customWidth="1"/>
    <col min="12031" max="12034" width="9.33203125" style="2" customWidth="1"/>
    <col min="12035" max="12035" width="11.109375" style="2" customWidth="1"/>
    <col min="12036" max="12036" width="6" style="2" customWidth="1"/>
    <col min="12037" max="12037" width="12.109375" style="2" bestFit="1" customWidth="1"/>
    <col min="12038" max="12281" width="9.109375" style="2"/>
    <col min="12282" max="12282" width="11.5546875" style="2" customWidth="1"/>
    <col min="12283" max="12283" width="11.33203125" style="2" customWidth="1"/>
    <col min="12284" max="12286" width="10.6640625" style="2" customWidth="1"/>
    <col min="12287" max="12290" width="9.33203125" style="2" customWidth="1"/>
    <col min="12291" max="12291" width="11.109375" style="2" customWidth="1"/>
    <col min="12292" max="12292" width="6" style="2" customWidth="1"/>
    <col min="12293" max="12293" width="12.109375" style="2" bestFit="1" customWidth="1"/>
    <col min="12294" max="12537" width="9.109375" style="2"/>
    <col min="12538" max="12538" width="11.5546875" style="2" customWidth="1"/>
    <col min="12539" max="12539" width="11.33203125" style="2" customWidth="1"/>
    <col min="12540" max="12542" width="10.6640625" style="2" customWidth="1"/>
    <col min="12543" max="12546" width="9.33203125" style="2" customWidth="1"/>
    <col min="12547" max="12547" width="11.109375" style="2" customWidth="1"/>
    <col min="12548" max="12548" width="6" style="2" customWidth="1"/>
    <col min="12549" max="12549" width="12.109375" style="2" bestFit="1" customWidth="1"/>
    <col min="12550" max="12793" width="9.109375" style="2"/>
    <col min="12794" max="12794" width="11.5546875" style="2" customWidth="1"/>
    <col min="12795" max="12795" width="11.33203125" style="2" customWidth="1"/>
    <col min="12796" max="12798" width="10.6640625" style="2" customWidth="1"/>
    <col min="12799" max="12802" width="9.33203125" style="2" customWidth="1"/>
    <col min="12803" max="12803" width="11.109375" style="2" customWidth="1"/>
    <col min="12804" max="12804" width="6" style="2" customWidth="1"/>
    <col min="12805" max="12805" width="12.109375" style="2" bestFit="1" customWidth="1"/>
    <col min="12806" max="13049" width="9.109375" style="2"/>
    <col min="13050" max="13050" width="11.5546875" style="2" customWidth="1"/>
    <col min="13051" max="13051" width="11.33203125" style="2" customWidth="1"/>
    <col min="13052" max="13054" width="10.6640625" style="2" customWidth="1"/>
    <col min="13055" max="13058" width="9.33203125" style="2" customWidth="1"/>
    <col min="13059" max="13059" width="11.109375" style="2" customWidth="1"/>
    <col min="13060" max="13060" width="6" style="2" customWidth="1"/>
    <col min="13061" max="13061" width="12.109375" style="2" bestFit="1" customWidth="1"/>
    <col min="13062" max="13305" width="9.109375" style="2"/>
    <col min="13306" max="13306" width="11.5546875" style="2" customWidth="1"/>
    <col min="13307" max="13307" width="11.33203125" style="2" customWidth="1"/>
    <col min="13308" max="13310" width="10.6640625" style="2" customWidth="1"/>
    <col min="13311" max="13314" width="9.33203125" style="2" customWidth="1"/>
    <col min="13315" max="13315" width="11.109375" style="2" customWidth="1"/>
    <col min="13316" max="13316" width="6" style="2" customWidth="1"/>
    <col min="13317" max="13317" width="12.109375" style="2" bestFit="1" customWidth="1"/>
    <col min="13318" max="13561" width="9.109375" style="2"/>
    <col min="13562" max="13562" width="11.5546875" style="2" customWidth="1"/>
    <col min="13563" max="13563" width="11.33203125" style="2" customWidth="1"/>
    <col min="13564" max="13566" width="10.6640625" style="2" customWidth="1"/>
    <col min="13567" max="13570" width="9.33203125" style="2" customWidth="1"/>
    <col min="13571" max="13571" width="11.109375" style="2" customWidth="1"/>
    <col min="13572" max="13572" width="6" style="2" customWidth="1"/>
    <col min="13573" max="13573" width="12.109375" style="2" bestFit="1" customWidth="1"/>
    <col min="13574" max="13817" width="9.109375" style="2"/>
    <col min="13818" max="13818" width="11.5546875" style="2" customWidth="1"/>
    <col min="13819" max="13819" width="11.33203125" style="2" customWidth="1"/>
    <col min="13820" max="13822" width="10.6640625" style="2" customWidth="1"/>
    <col min="13823" max="13826" width="9.33203125" style="2" customWidth="1"/>
    <col min="13827" max="13827" width="11.109375" style="2" customWidth="1"/>
    <col min="13828" max="13828" width="6" style="2" customWidth="1"/>
    <col min="13829" max="13829" width="12.109375" style="2" bestFit="1" customWidth="1"/>
    <col min="13830" max="14073" width="9.109375" style="2"/>
    <col min="14074" max="14074" width="11.5546875" style="2" customWidth="1"/>
    <col min="14075" max="14075" width="11.33203125" style="2" customWidth="1"/>
    <col min="14076" max="14078" width="10.6640625" style="2" customWidth="1"/>
    <col min="14079" max="14082" width="9.33203125" style="2" customWidth="1"/>
    <col min="14083" max="14083" width="11.109375" style="2" customWidth="1"/>
    <col min="14084" max="14084" width="6" style="2" customWidth="1"/>
    <col min="14085" max="14085" width="12.109375" style="2" bestFit="1" customWidth="1"/>
    <col min="14086" max="14329" width="9.109375" style="2"/>
    <col min="14330" max="14330" width="11.5546875" style="2" customWidth="1"/>
    <col min="14331" max="14331" width="11.33203125" style="2" customWidth="1"/>
    <col min="14332" max="14334" width="10.6640625" style="2" customWidth="1"/>
    <col min="14335" max="14338" width="9.33203125" style="2" customWidth="1"/>
    <col min="14339" max="14339" width="11.109375" style="2" customWidth="1"/>
    <col min="14340" max="14340" width="6" style="2" customWidth="1"/>
    <col min="14341" max="14341" width="12.109375" style="2" bestFit="1" customWidth="1"/>
    <col min="14342" max="14585" width="9.109375" style="2"/>
    <col min="14586" max="14586" width="11.5546875" style="2" customWidth="1"/>
    <col min="14587" max="14587" width="11.33203125" style="2" customWidth="1"/>
    <col min="14588" max="14590" width="10.6640625" style="2" customWidth="1"/>
    <col min="14591" max="14594" width="9.33203125" style="2" customWidth="1"/>
    <col min="14595" max="14595" width="11.109375" style="2" customWidth="1"/>
    <col min="14596" max="14596" width="6" style="2" customWidth="1"/>
    <col min="14597" max="14597" width="12.109375" style="2" bestFit="1" customWidth="1"/>
    <col min="14598" max="14841" width="9.109375" style="2"/>
    <col min="14842" max="14842" width="11.5546875" style="2" customWidth="1"/>
    <col min="14843" max="14843" width="11.33203125" style="2" customWidth="1"/>
    <col min="14844" max="14846" width="10.6640625" style="2" customWidth="1"/>
    <col min="14847" max="14850" width="9.33203125" style="2" customWidth="1"/>
    <col min="14851" max="14851" width="11.109375" style="2" customWidth="1"/>
    <col min="14852" max="14852" width="6" style="2" customWidth="1"/>
    <col min="14853" max="14853" width="12.109375" style="2" bestFit="1" customWidth="1"/>
    <col min="14854" max="15097" width="9.109375" style="2"/>
    <col min="15098" max="15098" width="11.5546875" style="2" customWidth="1"/>
    <col min="15099" max="15099" width="11.33203125" style="2" customWidth="1"/>
    <col min="15100" max="15102" width="10.6640625" style="2" customWidth="1"/>
    <col min="15103" max="15106" width="9.33203125" style="2" customWidth="1"/>
    <col min="15107" max="15107" width="11.109375" style="2" customWidth="1"/>
    <col min="15108" max="15108" width="6" style="2" customWidth="1"/>
    <col min="15109" max="15109" width="12.109375" style="2" bestFit="1" customWidth="1"/>
    <col min="15110" max="15353" width="9.109375" style="2"/>
    <col min="15354" max="15354" width="11.5546875" style="2" customWidth="1"/>
    <col min="15355" max="15355" width="11.33203125" style="2" customWidth="1"/>
    <col min="15356" max="15358" width="10.6640625" style="2" customWidth="1"/>
    <col min="15359" max="15362" width="9.33203125" style="2" customWidth="1"/>
    <col min="15363" max="15363" width="11.109375" style="2" customWidth="1"/>
    <col min="15364" max="15364" width="6" style="2" customWidth="1"/>
    <col min="15365" max="15365" width="12.109375" style="2" bestFit="1" customWidth="1"/>
    <col min="15366" max="15609" width="9.109375" style="2"/>
    <col min="15610" max="15610" width="11.5546875" style="2" customWidth="1"/>
    <col min="15611" max="15611" width="11.33203125" style="2" customWidth="1"/>
    <col min="15612" max="15614" width="10.6640625" style="2" customWidth="1"/>
    <col min="15615" max="15618" width="9.33203125" style="2" customWidth="1"/>
    <col min="15619" max="15619" width="11.109375" style="2" customWidth="1"/>
    <col min="15620" max="15620" width="6" style="2" customWidth="1"/>
    <col min="15621" max="15621" width="12.109375" style="2" bestFit="1" customWidth="1"/>
    <col min="15622" max="15865" width="9.109375" style="2"/>
    <col min="15866" max="15866" width="11.5546875" style="2" customWidth="1"/>
    <col min="15867" max="15867" width="11.33203125" style="2" customWidth="1"/>
    <col min="15868" max="15870" width="10.6640625" style="2" customWidth="1"/>
    <col min="15871" max="15874" width="9.33203125" style="2" customWidth="1"/>
    <col min="15875" max="15875" width="11.109375" style="2" customWidth="1"/>
    <col min="15876" max="15876" width="6" style="2" customWidth="1"/>
    <col min="15877" max="15877" width="12.109375" style="2" bestFit="1" customWidth="1"/>
    <col min="15878" max="16121" width="9.109375" style="2"/>
    <col min="16122" max="16122" width="11.5546875" style="2" customWidth="1"/>
    <col min="16123" max="16123" width="11.33203125" style="2" customWidth="1"/>
    <col min="16124" max="16126" width="10.6640625" style="2" customWidth="1"/>
    <col min="16127" max="16130" width="9.33203125" style="2" customWidth="1"/>
    <col min="16131" max="16131" width="11.109375" style="2" customWidth="1"/>
    <col min="16132" max="16132" width="6" style="2" customWidth="1"/>
    <col min="16133" max="16133" width="12.109375" style="2" bestFit="1" customWidth="1"/>
    <col min="16134" max="16384" width="9.109375" style="2"/>
  </cols>
  <sheetData>
    <row r="1" spans="1:10" ht="15.75" customHeight="1"/>
    <row r="2" spans="1:10" ht="18.75" customHeight="1" thickBot="1">
      <c r="A2" s="138" t="s">
        <v>105</v>
      </c>
      <c r="B2" s="138"/>
      <c r="C2" s="138"/>
      <c r="D2" s="138"/>
      <c r="E2" s="138"/>
      <c r="F2" s="138"/>
      <c r="G2" s="138"/>
      <c r="H2" s="138"/>
      <c r="I2" s="31"/>
      <c r="J2" s="55" t="s">
        <v>31</v>
      </c>
    </row>
    <row r="3" spans="1:10" ht="20.100000000000001" customHeight="1">
      <c r="A3" s="139" t="s">
        <v>40</v>
      </c>
      <c r="B3" s="139" t="s">
        <v>0</v>
      </c>
      <c r="C3" s="32" t="s">
        <v>41</v>
      </c>
      <c r="D3" s="33"/>
      <c r="E3" s="34"/>
      <c r="F3" s="133" t="s">
        <v>1</v>
      </c>
      <c r="G3" s="141"/>
      <c r="H3" s="133" t="s">
        <v>2</v>
      </c>
      <c r="I3" s="134"/>
      <c r="J3" s="35" t="s">
        <v>42</v>
      </c>
    </row>
    <row r="4" spans="1:10" ht="20.100000000000001" customHeight="1">
      <c r="A4" s="140"/>
      <c r="B4" s="140"/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54" t="s">
        <v>9</v>
      </c>
      <c r="J4" s="56" t="s">
        <v>43</v>
      </c>
    </row>
    <row r="5" spans="1:10" ht="24.9" customHeight="1">
      <c r="A5" s="41" t="s">
        <v>10</v>
      </c>
      <c r="B5" s="44">
        <v>27908</v>
      </c>
      <c r="C5" s="44">
        <v>35827</v>
      </c>
      <c r="D5" s="44">
        <v>37068</v>
      </c>
      <c r="E5" s="44">
        <v>72895</v>
      </c>
      <c r="F5" s="51">
        <v>151</v>
      </c>
      <c r="G5" s="51">
        <v>110</v>
      </c>
      <c r="H5" s="51">
        <v>29</v>
      </c>
      <c r="I5" s="52">
        <v>97</v>
      </c>
      <c r="J5" s="53">
        <v>27</v>
      </c>
    </row>
    <row r="6" spans="1:10" ht="24.9" customHeight="1">
      <c r="A6" s="41" t="s">
        <v>11</v>
      </c>
      <c r="B6" s="44">
        <v>27878</v>
      </c>
      <c r="C6" s="44">
        <v>35757</v>
      </c>
      <c r="D6" s="44">
        <v>37014</v>
      </c>
      <c r="E6" s="44">
        <v>72771</v>
      </c>
      <c r="F6" s="44">
        <v>118</v>
      </c>
      <c r="G6" s="44">
        <v>157</v>
      </c>
      <c r="H6" s="44">
        <v>29</v>
      </c>
      <c r="I6" s="45">
        <v>114</v>
      </c>
      <c r="J6" s="46">
        <v>-124</v>
      </c>
    </row>
    <row r="7" spans="1:10" ht="24.9" customHeight="1">
      <c r="A7" s="41" t="s">
        <v>12</v>
      </c>
      <c r="B7" s="44">
        <v>27890</v>
      </c>
      <c r="C7" s="44">
        <v>35726</v>
      </c>
      <c r="D7" s="44">
        <v>36960</v>
      </c>
      <c r="E7" s="44">
        <v>72686</v>
      </c>
      <c r="F7" s="44">
        <v>111</v>
      </c>
      <c r="G7" s="44">
        <v>141</v>
      </c>
      <c r="H7" s="44">
        <v>44</v>
      </c>
      <c r="I7" s="45">
        <v>99</v>
      </c>
      <c r="J7" s="46">
        <v>-85</v>
      </c>
    </row>
    <row r="8" spans="1:10" ht="24.9" customHeight="1">
      <c r="A8" s="47" t="s">
        <v>13</v>
      </c>
      <c r="B8" s="44">
        <v>27914</v>
      </c>
      <c r="C8" s="44">
        <v>35585</v>
      </c>
      <c r="D8" s="44">
        <v>36859</v>
      </c>
      <c r="E8" s="44">
        <v>72444</v>
      </c>
      <c r="F8" s="44">
        <v>327</v>
      </c>
      <c r="G8" s="44">
        <v>517</v>
      </c>
      <c r="H8" s="44">
        <v>32</v>
      </c>
      <c r="I8" s="45">
        <v>84</v>
      </c>
      <c r="J8" s="46">
        <v>-242</v>
      </c>
    </row>
    <row r="9" spans="1:10" s="1" customFormat="1" ht="24.9" customHeight="1">
      <c r="A9" s="49" t="s">
        <v>14</v>
      </c>
      <c r="B9" s="48"/>
      <c r="C9" s="48"/>
      <c r="D9" s="48"/>
      <c r="E9" s="44"/>
      <c r="F9" s="48"/>
      <c r="G9" s="48"/>
      <c r="H9" s="48"/>
      <c r="I9" s="50"/>
      <c r="J9" s="46"/>
    </row>
    <row r="10" spans="1:10" s="1" customFormat="1" ht="24.9" customHeight="1">
      <c r="A10" s="49" t="s">
        <v>15</v>
      </c>
      <c r="B10" s="48"/>
      <c r="C10" s="48"/>
      <c r="D10" s="48"/>
      <c r="E10" s="44"/>
      <c r="F10" s="48"/>
      <c r="G10" s="48"/>
      <c r="H10" s="48"/>
      <c r="I10" s="50"/>
      <c r="J10" s="46"/>
    </row>
    <row r="11" spans="1:10" ht="24.9" customHeight="1">
      <c r="A11" s="87" t="s">
        <v>16</v>
      </c>
      <c r="B11" s="48"/>
      <c r="C11" s="48"/>
      <c r="D11" s="48"/>
      <c r="E11" s="44"/>
      <c r="F11" s="48"/>
      <c r="G11" s="48"/>
      <c r="H11" s="48"/>
      <c r="I11" s="50"/>
      <c r="J11" s="46"/>
    </row>
    <row r="12" spans="1:10" ht="24.9" customHeight="1">
      <c r="A12" s="47" t="s">
        <v>17</v>
      </c>
      <c r="B12" s="48"/>
      <c r="C12" s="48"/>
      <c r="D12" s="48"/>
      <c r="E12" s="44"/>
      <c r="F12" s="48"/>
      <c r="G12" s="48"/>
      <c r="H12" s="48"/>
      <c r="I12" s="50"/>
      <c r="J12" s="46"/>
    </row>
    <row r="13" spans="1:10" ht="24.9" customHeight="1">
      <c r="A13" s="47" t="s">
        <v>18</v>
      </c>
      <c r="B13" s="48"/>
      <c r="C13" s="48"/>
      <c r="D13" s="48"/>
      <c r="E13" s="44"/>
      <c r="F13" s="48"/>
      <c r="G13" s="48"/>
      <c r="H13" s="48"/>
      <c r="I13" s="50"/>
      <c r="J13" s="46"/>
    </row>
    <row r="14" spans="1:10" ht="24.9" customHeight="1">
      <c r="A14" s="47" t="s">
        <v>19</v>
      </c>
      <c r="B14" s="48"/>
      <c r="C14" s="48"/>
      <c r="D14" s="48"/>
      <c r="E14" s="44"/>
      <c r="F14" s="48"/>
      <c r="G14" s="48"/>
      <c r="H14" s="48"/>
      <c r="I14" s="50"/>
      <c r="J14" s="46"/>
    </row>
    <row r="15" spans="1:10" ht="24.9" customHeight="1">
      <c r="A15" s="47" t="s">
        <v>20</v>
      </c>
      <c r="B15" s="44"/>
      <c r="C15" s="44"/>
      <c r="D15" s="44"/>
      <c r="E15" s="44"/>
      <c r="F15" s="44"/>
      <c r="G15" s="44"/>
      <c r="H15" s="44"/>
      <c r="I15" s="45"/>
      <c r="J15" s="46"/>
    </row>
    <row r="16" spans="1:10" ht="24.9" customHeight="1">
      <c r="A16" s="47" t="s">
        <v>21</v>
      </c>
      <c r="B16" s="44"/>
      <c r="C16" s="44"/>
      <c r="D16" s="44"/>
      <c r="E16" s="44"/>
      <c r="F16" s="44"/>
      <c r="G16" s="44"/>
      <c r="H16" s="44"/>
      <c r="I16" s="45"/>
      <c r="J16" s="46"/>
    </row>
    <row r="17" spans="1:10" ht="24.9" customHeight="1">
      <c r="A17" s="40" t="s">
        <v>103</v>
      </c>
      <c r="B17" s="44"/>
      <c r="C17" s="44"/>
      <c r="D17" s="44"/>
      <c r="E17" s="44"/>
      <c r="F17" s="44"/>
      <c r="G17" s="44"/>
      <c r="H17" s="44"/>
      <c r="I17" s="45"/>
      <c r="J17" s="46"/>
    </row>
    <row r="18" spans="1:10" ht="24.9" customHeight="1" thickBot="1">
      <c r="A18" s="135" t="s">
        <v>107</v>
      </c>
      <c r="B18" s="136"/>
      <c r="C18" s="136"/>
      <c r="D18" s="136"/>
      <c r="E18" s="137"/>
      <c r="F18" s="42">
        <v>556</v>
      </c>
      <c r="G18" s="42">
        <v>815</v>
      </c>
      <c r="H18" s="42">
        <v>105</v>
      </c>
      <c r="I18" s="43">
        <v>297</v>
      </c>
      <c r="J18" s="131">
        <v>-451</v>
      </c>
    </row>
    <row r="19" spans="1:10" ht="5.25" customHeight="1"/>
    <row r="20" spans="1:10" ht="12" customHeight="1">
      <c r="A20" s="132" t="s">
        <v>46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12" customHeight="1">
      <c r="A21" s="2" t="s">
        <v>39</v>
      </c>
    </row>
    <row r="22" spans="1:10" ht="12" customHeight="1">
      <c r="A22" s="2" t="s">
        <v>44</v>
      </c>
      <c r="J22" s="57"/>
    </row>
    <row r="23" spans="1:10" ht="12" customHeight="1">
      <c r="A23" s="2" t="s">
        <v>45</v>
      </c>
      <c r="J23" s="57"/>
    </row>
    <row r="24" spans="1:10" ht="12" customHeight="1"/>
    <row r="25" spans="1:10" ht="14.25" customHeight="1"/>
    <row r="26" spans="1:10" ht="15" customHeight="1" thickBot="1">
      <c r="A26" s="37" t="s">
        <v>102</v>
      </c>
      <c r="B26" s="38"/>
      <c r="C26" s="38"/>
      <c r="D26" s="38"/>
      <c r="E26" s="38"/>
      <c r="F26" s="38"/>
      <c r="G26" s="31"/>
      <c r="H26" s="31"/>
      <c r="I26" s="31"/>
      <c r="J26" s="55" t="s">
        <v>31</v>
      </c>
    </row>
    <row r="27" spans="1:10" ht="15" customHeight="1">
      <c r="A27" s="139" t="s">
        <v>36</v>
      </c>
      <c r="B27" s="139" t="s">
        <v>0</v>
      </c>
      <c r="C27" s="32" t="s">
        <v>37</v>
      </c>
      <c r="D27" s="33"/>
      <c r="E27" s="34"/>
      <c r="F27" s="133" t="s">
        <v>1</v>
      </c>
      <c r="G27" s="141"/>
      <c r="H27" s="133" t="s">
        <v>2</v>
      </c>
      <c r="I27" s="134"/>
      <c r="J27" s="35" t="s">
        <v>24</v>
      </c>
    </row>
    <row r="28" spans="1:10" ht="15" customHeight="1">
      <c r="A28" s="140"/>
      <c r="B28" s="140"/>
      <c r="C28" s="36" t="s">
        <v>3</v>
      </c>
      <c r="D28" s="36" t="s">
        <v>4</v>
      </c>
      <c r="E28" s="36" t="s">
        <v>5</v>
      </c>
      <c r="F28" s="36" t="s">
        <v>6</v>
      </c>
      <c r="G28" s="36" t="s">
        <v>7</v>
      </c>
      <c r="H28" s="36" t="s">
        <v>8</v>
      </c>
      <c r="I28" s="54" t="s">
        <v>9</v>
      </c>
      <c r="J28" s="56" t="s">
        <v>38</v>
      </c>
    </row>
    <row r="29" spans="1:10" ht="15" customHeight="1">
      <c r="A29" s="41" t="s">
        <v>10</v>
      </c>
      <c r="B29" s="44">
        <v>27632</v>
      </c>
      <c r="C29" s="44">
        <v>36191</v>
      </c>
      <c r="D29" s="44">
        <v>37492</v>
      </c>
      <c r="E29" s="44">
        <v>73683</v>
      </c>
      <c r="F29" s="51">
        <v>133</v>
      </c>
      <c r="G29" s="51">
        <v>133</v>
      </c>
      <c r="H29" s="51">
        <v>33</v>
      </c>
      <c r="I29" s="52">
        <v>101</v>
      </c>
      <c r="J29" s="53">
        <v>68</v>
      </c>
    </row>
    <row r="30" spans="1:10" ht="15" customHeight="1">
      <c r="A30" s="41" t="s">
        <v>11</v>
      </c>
      <c r="B30" s="44">
        <v>27661</v>
      </c>
      <c r="C30" s="44">
        <v>36147</v>
      </c>
      <c r="D30" s="44">
        <v>37439</v>
      </c>
      <c r="E30" s="44">
        <v>73586</v>
      </c>
      <c r="F30" s="44">
        <v>125</v>
      </c>
      <c r="G30" s="44">
        <v>144</v>
      </c>
      <c r="H30" s="44">
        <v>29</v>
      </c>
      <c r="I30" s="45">
        <v>107</v>
      </c>
      <c r="J30" s="46">
        <v>-97</v>
      </c>
    </row>
    <row r="31" spans="1:10" ht="15" customHeight="1">
      <c r="A31" s="41" t="s">
        <v>12</v>
      </c>
      <c r="B31" s="44">
        <v>27683</v>
      </c>
      <c r="C31" s="44">
        <v>36110</v>
      </c>
      <c r="D31" s="44">
        <v>37395</v>
      </c>
      <c r="E31" s="44">
        <v>73505</v>
      </c>
      <c r="F31" s="44">
        <v>140</v>
      </c>
      <c r="G31" s="44">
        <v>162</v>
      </c>
      <c r="H31" s="44">
        <v>29</v>
      </c>
      <c r="I31" s="45">
        <v>88</v>
      </c>
      <c r="J31" s="46">
        <v>-81</v>
      </c>
    </row>
    <row r="32" spans="1:10" ht="15" customHeight="1">
      <c r="A32" s="47" t="s">
        <v>13</v>
      </c>
      <c r="B32" s="42">
        <v>27721</v>
      </c>
      <c r="C32" s="42">
        <v>36021</v>
      </c>
      <c r="D32" s="42">
        <v>37297</v>
      </c>
      <c r="E32" s="44">
        <v>73318</v>
      </c>
      <c r="F32" s="42">
        <v>383</v>
      </c>
      <c r="G32" s="42">
        <v>521</v>
      </c>
      <c r="H32" s="42">
        <v>36</v>
      </c>
      <c r="I32" s="43">
        <v>85</v>
      </c>
      <c r="J32" s="46">
        <v>-187</v>
      </c>
    </row>
    <row r="33" spans="1:10" ht="15" customHeight="1">
      <c r="A33" s="47" t="s">
        <v>14</v>
      </c>
      <c r="B33" s="48">
        <v>27798</v>
      </c>
      <c r="C33" s="48">
        <v>36009</v>
      </c>
      <c r="D33" s="48">
        <v>37290</v>
      </c>
      <c r="E33" s="44">
        <v>73299</v>
      </c>
      <c r="F33" s="48">
        <v>260</v>
      </c>
      <c r="G33" s="48">
        <v>243</v>
      </c>
      <c r="H33" s="48">
        <v>33</v>
      </c>
      <c r="I33" s="50">
        <v>69</v>
      </c>
      <c r="J33" s="46">
        <v>-19</v>
      </c>
    </row>
    <row r="34" spans="1:10" ht="15" customHeight="1">
      <c r="A34" s="47" t="s">
        <v>15</v>
      </c>
      <c r="B34" s="48">
        <v>27847</v>
      </c>
      <c r="C34" s="48">
        <v>35992</v>
      </c>
      <c r="D34" s="48">
        <v>37292</v>
      </c>
      <c r="E34" s="44">
        <v>73284</v>
      </c>
      <c r="F34" s="48">
        <v>186</v>
      </c>
      <c r="G34" s="48">
        <v>165</v>
      </c>
      <c r="H34" s="48">
        <v>41</v>
      </c>
      <c r="I34" s="50">
        <v>77</v>
      </c>
      <c r="J34" s="46">
        <v>-15</v>
      </c>
    </row>
    <row r="35" spans="1:10" ht="15" customHeight="1">
      <c r="A35" s="47" t="s">
        <v>16</v>
      </c>
      <c r="B35" s="88">
        <v>27866</v>
      </c>
      <c r="C35" s="88">
        <v>35966</v>
      </c>
      <c r="D35" s="88">
        <v>37285</v>
      </c>
      <c r="E35" s="44">
        <v>73251</v>
      </c>
      <c r="F35" s="88">
        <v>161</v>
      </c>
      <c r="G35" s="88">
        <v>156</v>
      </c>
      <c r="H35" s="88">
        <v>38</v>
      </c>
      <c r="I35" s="89">
        <v>76</v>
      </c>
      <c r="J35" s="46">
        <v>-33</v>
      </c>
    </row>
    <row r="36" spans="1:10" ht="15" customHeight="1">
      <c r="A36" s="47" t="s">
        <v>17</v>
      </c>
      <c r="B36" s="88">
        <v>27858</v>
      </c>
      <c r="C36" s="88">
        <v>35933</v>
      </c>
      <c r="D36" s="88">
        <v>37250</v>
      </c>
      <c r="E36" s="44">
        <v>73183</v>
      </c>
      <c r="F36" s="88">
        <v>161</v>
      </c>
      <c r="G36" s="88">
        <v>192</v>
      </c>
      <c r="H36" s="88">
        <v>36</v>
      </c>
      <c r="I36" s="89">
        <v>73</v>
      </c>
      <c r="J36" s="46">
        <v>-68</v>
      </c>
    </row>
    <row r="37" spans="1:10" ht="15" customHeight="1">
      <c r="A37" s="47" t="s">
        <v>18</v>
      </c>
      <c r="B37" s="44">
        <v>27853</v>
      </c>
      <c r="C37" s="44">
        <v>35911</v>
      </c>
      <c r="D37" s="44">
        <v>37227</v>
      </c>
      <c r="E37" s="44">
        <v>73138</v>
      </c>
      <c r="F37" s="44">
        <v>154</v>
      </c>
      <c r="G37" s="44">
        <v>162</v>
      </c>
      <c r="H37" s="44">
        <v>34</v>
      </c>
      <c r="I37" s="45">
        <v>71</v>
      </c>
      <c r="J37" s="46">
        <v>-45</v>
      </c>
    </row>
    <row r="38" spans="1:10" ht="15" customHeight="1">
      <c r="A38" s="47" t="s">
        <v>19</v>
      </c>
      <c r="B38" s="44">
        <v>27887</v>
      </c>
      <c r="C38" s="44">
        <v>35882</v>
      </c>
      <c r="D38" s="44">
        <v>37221</v>
      </c>
      <c r="E38" s="44">
        <v>73103</v>
      </c>
      <c r="F38" s="44">
        <v>149</v>
      </c>
      <c r="G38" s="44">
        <v>139</v>
      </c>
      <c r="H38" s="44">
        <v>27</v>
      </c>
      <c r="I38" s="45">
        <v>72</v>
      </c>
      <c r="J38" s="46">
        <v>-35</v>
      </c>
    </row>
    <row r="39" spans="1:10" ht="15" customHeight="1">
      <c r="A39" s="47" t="s">
        <v>20</v>
      </c>
      <c r="B39" s="44">
        <v>27874</v>
      </c>
      <c r="C39" s="44">
        <v>35869</v>
      </c>
      <c r="D39" s="44">
        <v>37142</v>
      </c>
      <c r="E39" s="44">
        <v>73011</v>
      </c>
      <c r="F39" s="44">
        <v>127</v>
      </c>
      <c r="G39" s="44">
        <v>158</v>
      </c>
      <c r="H39" s="44">
        <v>28</v>
      </c>
      <c r="I39" s="45">
        <v>89</v>
      </c>
      <c r="J39" s="46">
        <v>-92</v>
      </c>
    </row>
    <row r="40" spans="1:10" ht="15" customHeight="1">
      <c r="A40" s="47" t="s">
        <v>21</v>
      </c>
      <c r="B40" s="44">
        <v>27859</v>
      </c>
      <c r="C40" s="44">
        <v>35826</v>
      </c>
      <c r="D40" s="44">
        <v>37096</v>
      </c>
      <c r="E40" s="44">
        <v>72922</v>
      </c>
      <c r="F40" s="44">
        <v>113</v>
      </c>
      <c r="G40" s="44">
        <v>150</v>
      </c>
      <c r="H40" s="44">
        <v>33</v>
      </c>
      <c r="I40" s="45">
        <v>85</v>
      </c>
      <c r="J40" s="46">
        <v>-89</v>
      </c>
    </row>
    <row r="41" spans="1:10" ht="15" customHeight="1">
      <c r="A41" s="40" t="s">
        <v>104</v>
      </c>
      <c r="B41" s="44">
        <v>27908</v>
      </c>
      <c r="C41" s="44">
        <v>35827</v>
      </c>
      <c r="D41" s="44">
        <v>37068</v>
      </c>
      <c r="E41" s="44">
        <v>72895</v>
      </c>
      <c r="F41" s="44">
        <v>151</v>
      </c>
      <c r="G41" s="44">
        <v>110</v>
      </c>
      <c r="H41" s="44">
        <v>29</v>
      </c>
      <c r="I41" s="45">
        <v>97</v>
      </c>
      <c r="J41" s="46">
        <v>-27</v>
      </c>
    </row>
    <row r="42" spans="1:10" ht="15" customHeight="1" thickBot="1">
      <c r="A42" s="135" t="s">
        <v>106</v>
      </c>
      <c r="B42" s="136"/>
      <c r="C42" s="136"/>
      <c r="D42" s="136"/>
      <c r="E42" s="137"/>
      <c r="F42" s="42">
        <f>SUM(F30:F41)</f>
        <v>2110</v>
      </c>
      <c r="G42" s="42">
        <f>SUM(G30:G41)</f>
        <v>2302</v>
      </c>
      <c r="H42" s="42">
        <f>SUM(H30:H41)</f>
        <v>393</v>
      </c>
      <c r="I42" s="43">
        <f>SUM(I30:I41)</f>
        <v>989</v>
      </c>
      <c r="J42" s="39">
        <f>F42+H42-G42-I42</f>
        <v>-788</v>
      </c>
    </row>
    <row r="43" spans="1:10" ht="5.25" customHeight="1"/>
    <row r="44" spans="1:10" ht="12" customHeight="1">
      <c r="A44" s="132" t="s">
        <v>46</v>
      </c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ht="12" customHeight="1">
      <c r="A45" s="2" t="s">
        <v>39</v>
      </c>
    </row>
    <row r="46" spans="1:10" ht="12" customHeight="1">
      <c r="A46" s="2" t="s">
        <v>44</v>
      </c>
      <c r="J46" s="57"/>
    </row>
    <row r="47" spans="1:10" ht="12" customHeight="1">
      <c r="A47" s="2" t="s">
        <v>45</v>
      </c>
      <c r="J47" s="57"/>
    </row>
  </sheetData>
  <mergeCells count="13">
    <mergeCell ref="A44:J44"/>
    <mergeCell ref="H27:I27"/>
    <mergeCell ref="A42:E42"/>
    <mergeCell ref="A2:H2"/>
    <mergeCell ref="A3:A4"/>
    <mergeCell ref="B3:B4"/>
    <mergeCell ref="F3:G3"/>
    <mergeCell ref="H3:I3"/>
    <mergeCell ref="A27:A28"/>
    <mergeCell ref="B27:B28"/>
    <mergeCell ref="F27:G27"/>
    <mergeCell ref="A18:E18"/>
    <mergeCell ref="A20:J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70" zoomScaleNormal="100" zoomScaleSheetLayoutView="70" workbookViewId="0">
      <selection activeCell="G47" sqref="G47"/>
    </sheetView>
  </sheetViews>
  <sheetFormatPr defaultRowHeight="12"/>
  <cols>
    <col min="1" max="1" width="11" style="3" customWidth="1"/>
    <col min="2" max="22" width="9.88671875" style="3" customWidth="1"/>
    <col min="23" max="27" width="7.5546875" style="3" customWidth="1"/>
    <col min="28" max="28" width="11" style="3" customWidth="1"/>
    <col min="29" max="256" width="9.109375" style="3"/>
    <col min="257" max="257" width="11" style="3" customWidth="1"/>
    <col min="258" max="278" width="9.88671875" style="3" customWidth="1"/>
    <col min="279" max="283" width="7.5546875" style="3" customWidth="1"/>
    <col min="284" max="284" width="11" style="3" customWidth="1"/>
    <col min="285" max="512" width="9.109375" style="3"/>
    <col min="513" max="513" width="11" style="3" customWidth="1"/>
    <col min="514" max="534" width="9.88671875" style="3" customWidth="1"/>
    <col min="535" max="539" width="7.5546875" style="3" customWidth="1"/>
    <col min="540" max="540" width="11" style="3" customWidth="1"/>
    <col min="541" max="768" width="9.109375" style="3"/>
    <col min="769" max="769" width="11" style="3" customWidth="1"/>
    <col min="770" max="790" width="9.88671875" style="3" customWidth="1"/>
    <col min="791" max="795" width="7.5546875" style="3" customWidth="1"/>
    <col min="796" max="796" width="11" style="3" customWidth="1"/>
    <col min="797" max="1024" width="9.109375" style="3"/>
    <col min="1025" max="1025" width="11" style="3" customWidth="1"/>
    <col min="1026" max="1046" width="9.88671875" style="3" customWidth="1"/>
    <col min="1047" max="1051" width="7.5546875" style="3" customWidth="1"/>
    <col min="1052" max="1052" width="11" style="3" customWidth="1"/>
    <col min="1053" max="1280" width="9.109375" style="3"/>
    <col min="1281" max="1281" width="11" style="3" customWidth="1"/>
    <col min="1282" max="1302" width="9.88671875" style="3" customWidth="1"/>
    <col min="1303" max="1307" width="7.5546875" style="3" customWidth="1"/>
    <col min="1308" max="1308" width="11" style="3" customWidth="1"/>
    <col min="1309" max="1536" width="9.109375" style="3"/>
    <col min="1537" max="1537" width="11" style="3" customWidth="1"/>
    <col min="1538" max="1558" width="9.88671875" style="3" customWidth="1"/>
    <col min="1559" max="1563" width="7.5546875" style="3" customWidth="1"/>
    <col min="1564" max="1564" width="11" style="3" customWidth="1"/>
    <col min="1565" max="1792" width="9.109375" style="3"/>
    <col min="1793" max="1793" width="11" style="3" customWidth="1"/>
    <col min="1794" max="1814" width="9.88671875" style="3" customWidth="1"/>
    <col min="1815" max="1819" width="7.5546875" style="3" customWidth="1"/>
    <col min="1820" max="1820" width="11" style="3" customWidth="1"/>
    <col min="1821" max="2048" width="9.109375" style="3"/>
    <col min="2049" max="2049" width="11" style="3" customWidth="1"/>
    <col min="2050" max="2070" width="9.88671875" style="3" customWidth="1"/>
    <col min="2071" max="2075" width="7.5546875" style="3" customWidth="1"/>
    <col min="2076" max="2076" width="11" style="3" customWidth="1"/>
    <col min="2077" max="2304" width="9.109375" style="3"/>
    <col min="2305" max="2305" width="11" style="3" customWidth="1"/>
    <col min="2306" max="2326" width="9.88671875" style="3" customWidth="1"/>
    <col min="2327" max="2331" width="7.5546875" style="3" customWidth="1"/>
    <col min="2332" max="2332" width="11" style="3" customWidth="1"/>
    <col min="2333" max="2560" width="9.109375" style="3"/>
    <col min="2561" max="2561" width="11" style="3" customWidth="1"/>
    <col min="2562" max="2582" width="9.88671875" style="3" customWidth="1"/>
    <col min="2583" max="2587" width="7.5546875" style="3" customWidth="1"/>
    <col min="2588" max="2588" width="11" style="3" customWidth="1"/>
    <col min="2589" max="2816" width="9.109375" style="3"/>
    <col min="2817" max="2817" width="11" style="3" customWidth="1"/>
    <col min="2818" max="2838" width="9.88671875" style="3" customWidth="1"/>
    <col min="2839" max="2843" width="7.5546875" style="3" customWidth="1"/>
    <col min="2844" max="2844" width="11" style="3" customWidth="1"/>
    <col min="2845" max="3072" width="9.109375" style="3"/>
    <col min="3073" max="3073" width="11" style="3" customWidth="1"/>
    <col min="3074" max="3094" width="9.88671875" style="3" customWidth="1"/>
    <col min="3095" max="3099" width="7.5546875" style="3" customWidth="1"/>
    <col min="3100" max="3100" width="11" style="3" customWidth="1"/>
    <col min="3101" max="3328" width="9.109375" style="3"/>
    <col min="3329" max="3329" width="11" style="3" customWidth="1"/>
    <col min="3330" max="3350" width="9.88671875" style="3" customWidth="1"/>
    <col min="3351" max="3355" width="7.5546875" style="3" customWidth="1"/>
    <col min="3356" max="3356" width="11" style="3" customWidth="1"/>
    <col min="3357" max="3584" width="9.109375" style="3"/>
    <col min="3585" max="3585" width="11" style="3" customWidth="1"/>
    <col min="3586" max="3606" width="9.88671875" style="3" customWidth="1"/>
    <col min="3607" max="3611" width="7.5546875" style="3" customWidth="1"/>
    <col min="3612" max="3612" width="11" style="3" customWidth="1"/>
    <col min="3613" max="3840" width="9.109375" style="3"/>
    <col min="3841" max="3841" width="11" style="3" customWidth="1"/>
    <col min="3842" max="3862" width="9.88671875" style="3" customWidth="1"/>
    <col min="3863" max="3867" width="7.5546875" style="3" customWidth="1"/>
    <col min="3868" max="3868" width="11" style="3" customWidth="1"/>
    <col min="3869" max="4096" width="9.109375" style="3"/>
    <col min="4097" max="4097" width="11" style="3" customWidth="1"/>
    <col min="4098" max="4118" width="9.88671875" style="3" customWidth="1"/>
    <col min="4119" max="4123" width="7.5546875" style="3" customWidth="1"/>
    <col min="4124" max="4124" width="11" style="3" customWidth="1"/>
    <col min="4125" max="4352" width="9.109375" style="3"/>
    <col min="4353" max="4353" width="11" style="3" customWidth="1"/>
    <col min="4354" max="4374" width="9.88671875" style="3" customWidth="1"/>
    <col min="4375" max="4379" width="7.5546875" style="3" customWidth="1"/>
    <col min="4380" max="4380" width="11" style="3" customWidth="1"/>
    <col min="4381" max="4608" width="9.109375" style="3"/>
    <col min="4609" max="4609" width="11" style="3" customWidth="1"/>
    <col min="4610" max="4630" width="9.88671875" style="3" customWidth="1"/>
    <col min="4631" max="4635" width="7.5546875" style="3" customWidth="1"/>
    <col min="4636" max="4636" width="11" style="3" customWidth="1"/>
    <col min="4637" max="4864" width="9.109375" style="3"/>
    <col min="4865" max="4865" width="11" style="3" customWidth="1"/>
    <col min="4866" max="4886" width="9.88671875" style="3" customWidth="1"/>
    <col min="4887" max="4891" width="7.5546875" style="3" customWidth="1"/>
    <col min="4892" max="4892" width="11" style="3" customWidth="1"/>
    <col min="4893" max="5120" width="9.109375" style="3"/>
    <col min="5121" max="5121" width="11" style="3" customWidth="1"/>
    <col min="5122" max="5142" width="9.88671875" style="3" customWidth="1"/>
    <col min="5143" max="5147" width="7.5546875" style="3" customWidth="1"/>
    <col min="5148" max="5148" width="11" style="3" customWidth="1"/>
    <col min="5149" max="5376" width="9.109375" style="3"/>
    <col min="5377" max="5377" width="11" style="3" customWidth="1"/>
    <col min="5378" max="5398" width="9.88671875" style="3" customWidth="1"/>
    <col min="5399" max="5403" width="7.5546875" style="3" customWidth="1"/>
    <col min="5404" max="5404" width="11" style="3" customWidth="1"/>
    <col min="5405" max="5632" width="9.109375" style="3"/>
    <col min="5633" max="5633" width="11" style="3" customWidth="1"/>
    <col min="5634" max="5654" width="9.88671875" style="3" customWidth="1"/>
    <col min="5655" max="5659" width="7.5546875" style="3" customWidth="1"/>
    <col min="5660" max="5660" width="11" style="3" customWidth="1"/>
    <col min="5661" max="5888" width="9.109375" style="3"/>
    <col min="5889" max="5889" width="11" style="3" customWidth="1"/>
    <col min="5890" max="5910" width="9.88671875" style="3" customWidth="1"/>
    <col min="5911" max="5915" width="7.5546875" style="3" customWidth="1"/>
    <col min="5916" max="5916" width="11" style="3" customWidth="1"/>
    <col min="5917" max="6144" width="9.109375" style="3"/>
    <col min="6145" max="6145" width="11" style="3" customWidth="1"/>
    <col min="6146" max="6166" width="9.88671875" style="3" customWidth="1"/>
    <col min="6167" max="6171" width="7.5546875" style="3" customWidth="1"/>
    <col min="6172" max="6172" width="11" style="3" customWidth="1"/>
    <col min="6173" max="6400" width="9.109375" style="3"/>
    <col min="6401" max="6401" width="11" style="3" customWidth="1"/>
    <col min="6402" max="6422" width="9.88671875" style="3" customWidth="1"/>
    <col min="6423" max="6427" width="7.5546875" style="3" customWidth="1"/>
    <col min="6428" max="6428" width="11" style="3" customWidth="1"/>
    <col min="6429" max="6656" width="9.109375" style="3"/>
    <col min="6657" max="6657" width="11" style="3" customWidth="1"/>
    <col min="6658" max="6678" width="9.88671875" style="3" customWidth="1"/>
    <col min="6679" max="6683" width="7.5546875" style="3" customWidth="1"/>
    <col min="6684" max="6684" width="11" style="3" customWidth="1"/>
    <col min="6685" max="6912" width="9.109375" style="3"/>
    <col min="6913" max="6913" width="11" style="3" customWidth="1"/>
    <col min="6914" max="6934" width="9.88671875" style="3" customWidth="1"/>
    <col min="6935" max="6939" width="7.5546875" style="3" customWidth="1"/>
    <col min="6940" max="6940" width="11" style="3" customWidth="1"/>
    <col min="6941" max="7168" width="9.109375" style="3"/>
    <col min="7169" max="7169" width="11" style="3" customWidth="1"/>
    <col min="7170" max="7190" width="9.88671875" style="3" customWidth="1"/>
    <col min="7191" max="7195" width="7.5546875" style="3" customWidth="1"/>
    <col min="7196" max="7196" width="11" style="3" customWidth="1"/>
    <col min="7197" max="7424" width="9.109375" style="3"/>
    <col min="7425" max="7425" width="11" style="3" customWidth="1"/>
    <col min="7426" max="7446" width="9.88671875" style="3" customWidth="1"/>
    <col min="7447" max="7451" width="7.5546875" style="3" customWidth="1"/>
    <col min="7452" max="7452" width="11" style="3" customWidth="1"/>
    <col min="7453" max="7680" width="9.109375" style="3"/>
    <col min="7681" max="7681" width="11" style="3" customWidth="1"/>
    <col min="7682" max="7702" width="9.88671875" style="3" customWidth="1"/>
    <col min="7703" max="7707" width="7.5546875" style="3" customWidth="1"/>
    <col min="7708" max="7708" width="11" style="3" customWidth="1"/>
    <col min="7709" max="7936" width="9.109375" style="3"/>
    <col min="7937" max="7937" width="11" style="3" customWidth="1"/>
    <col min="7938" max="7958" width="9.88671875" style="3" customWidth="1"/>
    <col min="7959" max="7963" width="7.5546875" style="3" customWidth="1"/>
    <col min="7964" max="7964" width="11" style="3" customWidth="1"/>
    <col min="7965" max="8192" width="9.109375" style="3"/>
    <col min="8193" max="8193" width="11" style="3" customWidth="1"/>
    <col min="8194" max="8214" width="9.88671875" style="3" customWidth="1"/>
    <col min="8215" max="8219" width="7.5546875" style="3" customWidth="1"/>
    <col min="8220" max="8220" width="11" style="3" customWidth="1"/>
    <col min="8221" max="8448" width="9.109375" style="3"/>
    <col min="8449" max="8449" width="11" style="3" customWidth="1"/>
    <col min="8450" max="8470" width="9.88671875" style="3" customWidth="1"/>
    <col min="8471" max="8475" width="7.5546875" style="3" customWidth="1"/>
    <col min="8476" max="8476" width="11" style="3" customWidth="1"/>
    <col min="8477" max="8704" width="9.109375" style="3"/>
    <col min="8705" max="8705" width="11" style="3" customWidth="1"/>
    <col min="8706" max="8726" width="9.88671875" style="3" customWidth="1"/>
    <col min="8727" max="8731" width="7.5546875" style="3" customWidth="1"/>
    <col min="8732" max="8732" width="11" style="3" customWidth="1"/>
    <col min="8733" max="8960" width="9.109375" style="3"/>
    <col min="8961" max="8961" width="11" style="3" customWidth="1"/>
    <col min="8962" max="8982" width="9.88671875" style="3" customWidth="1"/>
    <col min="8983" max="8987" width="7.5546875" style="3" customWidth="1"/>
    <col min="8988" max="8988" width="11" style="3" customWidth="1"/>
    <col min="8989" max="9216" width="9.109375" style="3"/>
    <col min="9217" max="9217" width="11" style="3" customWidth="1"/>
    <col min="9218" max="9238" width="9.88671875" style="3" customWidth="1"/>
    <col min="9239" max="9243" width="7.5546875" style="3" customWidth="1"/>
    <col min="9244" max="9244" width="11" style="3" customWidth="1"/>
    <col min="9245" max="9472" width="9.109375" style="3"/>
    <col min="9473" max="9473" width="11" style="3" customWidth="1"/>
    <col min="9474" max="9494" width="9.88671875" style="3" customWidth="1"/>
    <col min="9495" max="9499" width="7.5546875" style="3" customWidth="1"/>
    <col min="9500" max="9500" width="11" style="3" customWidth="1"/>
    <col min="9501" max="9728" width="9.109375" style="3"/>
    <col min="9729" max="9729" width="11" style="3" customWidth="1"/>
    <col min="9730" max="9750" width="9.88671875" style="3" customWidth="1"/>
    <col min="9751" max="9755" width="7.5546875" style="3" customWidth="1"/>
    <col min="9756" max="9756" width="11" style="3" customWidth="1"/>
    <col min="9757" max="9984" width="9.109375" style="3"/>
    <col min="9985" max="9985" width="11" style="3" customWidth="1"/>
    <col min="9986" max="10006" width="9.88671875" style="3" customWidth="1"/>
    <col min="10007" max="10011" width="7.5546875" style="3" customWidth="1"/>
    <col min="10012" max="10012" width="11" style="3" customWidth="1"/>
    <col min="10013" max="10240" width="9.109375" style="3"/>
    <col min="10241" max="10241" width="11" style="3" customWidth="1"/>
    <col min="10242" max="10262" width="9.88671875" style="3" customWidth="1"/>
    <col min="10263" max="10267" width="7.5546875" style="3" customWidth="1"/>
    <col min="10268" max="10268" width="11" style="3" customWidth="1"/>
    <col min="10269" max="10496" width="9.109375" style="3"/>
    <col min="10497" max="10497" width="11" style="3" customWidth="1"/>
    <col min="10498" max="10518" width="9.88671875" style="3" customWidth="1"/>
    <col min="10519" max="10523" width="7.5546875" style="3" customWidth="1"/>
    <col min="10524" max="10524" width="11" style="3" customWidth="1"/>
    <col min="10525" max="10752" width="9.109375" style="3"/>
    <col min="10753" max="10753" width="11" style="3" customWidth="1"/>
    <col min="10754" max="10774" width="9.88671875" style="3" customWidth="1"/>
    <col min="10775" max="10779" width="7.5546875" style="3" customWidth="1"/>
    <col min="10780" max="10780" width="11" style="3" customWidth="1"/>
    <col min="10781" max="11008" width="9.109375" style="3"/>
    <col min="11009" max="11009" width="11" style="3" customWidth="1"/>
    <col min="11010" max="11030" width="9.88671875" style="3" customWidth="1"/>
    <col min="11031" max="11035" width="7.5546875" style="3" customWidth="1"/>
    <col min="11036" max="11036" width="11" style="3" customWidth="1"/>
    <col min="11037" max="11264" width="9.109375" style="3"/>
    <col min="11265" max="11265" width="11" style="3" customWidth="1"/>
    <col min="11266" max="11286" width="9.88671875" style="3" customWidth="1"/>
    <col min="11287" max="11291" width="7.5546875" style="3" customWidth="1"/>
    <col min="11292" max="11292" width="11" style="3" customWidth="1"/>
    <col min="11293" max="11520" width="9.109375" style="3"/>
    <col min="11521" max="11521" width="11" style="3" customWidth="1"/>
    <col min="11522" max="11542" width="9.88671875" style="3" customWidth="1"/>
    <col min="11543" max="11547" width="7.5546875" style="3" customWidth="1"/>
    <col min="11548" max="11548" width="11" style="3" customWidth="1"/>
    <col min="11549" max="11776" width="9.109375" style="3"/>
    <col min="11777" max="11777" width="11" style="3" customWidth="1"/>
    <col min="11778" max="11798" width="9.88671875" style="3" customWidth="1"/>
    <col min="11799" max="11803" width="7.5546875" style="3" customWidth="1"/>
    <col min="11804" max="11804" width="11" style="3" customWidth="1"/>
    <col min="11805" max="12032" width="9.109375" style="3"/>
    <col min="12033" max="12033" width="11" style="3" customWidth="1"/>
    <col min="12034" max="12054" width="9.88671875" style="3" customWidth="1"/>
    <col min="12055" max="12059" width="7.5546875" style="3" customWidth="1"/>
    <col min="12060" max="12060" width="11" style="3" customWidth="1"/>
    <col min="12061" max="12288" width="9.109375" style="3"/>
    <col min="12289" max="12289" width="11" style="3" customWidth="1"/>
    <col min="12290" max="12310" width="9.88671875" style="3" customWidth="1"/>
    <col min="12311" max="12315" width="7.5546875" style="3" customWidth="1"/>
    <col min="12316" max="12316" width="11" style="3" customWidth="1"/>
    <col min="12317" max="12544" width="9.109375" style="3"/>
    <col min="12545" max="12545" width="11" style="3" customWidth="1"/>
    <col min="12546" max="12566" width="9.88671875" style="3" customWidth="1"/>
    <col min="12567" max="12571" width="7.5546875" style="3" customWidth="1"/>
    <col min="12572" max="12572" width="11" style="3" customWidth="1"/>
    <col min="12573" max="12800" width="9.109375" style="3"/>
    <col min="12801" max="12801" width="11" style="3" customWidth="1"/>
    <col min="12802" max="12822" width="9.88671875" style="3" customWidth="1"/>
    <col min="12823" max="12827" width="7.5546875" style="3" customWidth="1"/>
    <col min="12828" max="12828" width="11" style="3" customWidth="1"/>
    <col min="12829" max="13056" width="9.109375" style="3"/>
    <col min="13057" max="13057" width="11" style="3" customWidth="1"/>
    <col min="13058" max="13078" width="9.88671875" style="3" customWidth="1"/>
    <col min="13079" max="13083" width="7.5546875" style="3" customWidth="1"/>
    <col min="13084" max="13084" width="11" style="3" customWidth="1"/>
    <col min="13085" max="13312" width="9.109375" style="3"/>
    <col min="13313" max="13313" width="11" style="3" customWidth="1"/>
    <col min="13314" max="13334" width="9.88671875" style="3" customWidth="1"/>
    <col min="13335" max="13339" width="7.5546875" style="3" customWidth="1"/>
    <col min="13340" max="13340" width="11" style="3" customWidth="1"/>
    <col min="13341" max="13568" width="9.109375" style="3"/>
    <col min="13569" max="13569" width="11" style="3" customWidth="1"/>
    <col min="13570" max="13590" width="9.88671875" style="3" customWidth="1"/>
    <col min="13591" max="13595" width="7.5546875" style="3" customWidth="1"/>
    <col min="13596" max="13596" width="11" style="3" customWidth="1"/>
    <col min="13597" max="13824" width="9.109375" style="3"/>
    <col min="13825" max="13825" width="11" style="3" customWidth="1"/>
    <col min="13826" max="13846" width="9.88671875" style="3" customWidth="1"/>
    <col min="13847" max="13851" width="7.5546875" style="3" customWidth="1"/>
    <col min="13852" max="13852" width="11" style="3" customWidth="1"/>
    <col min="13853" max="14080" width="9.109375" style="3"/>
    <col min="14081" max="14081" width="11" style="3" customWidth="1"/>
    <col min="14082" max="14102" width="9.88671875" style="3" customWidth="1"/>
    <col min="14103" max="14107" width="7.5546875" style="3" customWidth="1"/>
    <col min="14108" max="14108" width="11" style="3" customWidth="1"/>
    <col min="14109" max="14336" width="9.109375" style="3"/>
    <col min="14337" max="14337" width="11" style="3" customWidth="1"/>
    <col min="14338" max="14358" width="9.88671875" style="3" customWidth="1"/>
    <col min="14359" max="14363" width="7.5546875" style="3" customWidth="1"/>
    <col min="14364" max="14364" width="11" style="3" customWidth="1"/>
    <col min="14365" max="14592" width="9.109375" style="3"/>
    <col min="14593" max="14593" width="11" style="3" customWidth="1"/>
    <col min="14594" max="14614" width="9.88671875" style="3" customWidth="1"/>
    <col min="14615" max="14619" width="7.5546875" style="3" customWidth="1"/>
    <col min="14620" max="14620" width="11" style="3" customWidth="1"/>
    <col min="14621" max="14848" width="9.109375" style="3"/>
    <col min="14849" max="14849" width="11" style="3" customWidth="1"/>
    <col min="14850" max="14870" width="9.88671875" style="3" customWidth="1"/>
    <col min="14871" max="14875" width="7.5546875" style="3" customWidth="1"/>
    <col min="14876" max="14876" width="11" style="3" customWidth="1"/>
    <col min="14877" max="15104" width="9.109375" style="3"/>
    <col min="15105" max="15105" width="11" style="3" customWidth="1"/>
    <col min="15106" max="15126" width="9.88671875" style="3" customWidth="1"/>
    <col min="15127" max="15131" width="7.5546875" style="3" customWidth="1"/>
    <col min="15132" max="15132" width="11" style="3" customWidth="1"/>
    <col min="15133" max="15360" width="9.109375" style="3"/>
    <col min="15361" max="15361" width="11" style="3" customWidth="1"/>
    <col min="15362" max="15382" width="9.88671875" style="3" customWidth="1"/>
    <col min="15383" max="15387" width="7.5546875" style="3" customWidth="1"/>
    <col min="15388" max="15388" width="11" style="3" customWidth="1"/>
    <col min="15389" max="15616" width="9.109375" style="3"/>
    <col min="15617" max="15617" width="11" style="3" customWidth="1"/>
    <col min="15618" max="15638" width="9.88671875" style="3" customWidth="1"/>
    <col min="15639" max="15643" width="7.5546875" style="3" customWidth="1"/>
    <col min="15644" max="15644" width="11" style="3" customWidth="1"/>
    <col min="15645" max="15872" width="9.109375" style="3"/>
    <col min="15873" max="15873" width="11" style="3" customWidth="1"/>
    <col min="15874" max="15894" width="9.88671875" style="3" customWidth="1"/>
    <col min="15895" max="15899" width="7.5546875" style="3" customWidth="1"/>
    <col min="15900" max="15900" width="11" style="3" customWidth="1"/>
    <col min="15901" max="16128" width="9.109375" style="3"/>
    <col min="16129" max="16129" width="11" style="3" customWidth="1"/>
    <col min="16130" max="16150" width="9.88671875" style="3" customWidth="1"/>
    <col min="16151" max="16155" width="7.5546875" style="3" customWidth="1"/>
    <col min="16156" max="16156" width="11" style="3" customWidth="1"/>
    <col min="16157" max="16384" width="9.109375" style="3"/>
  </cols>
  <sheetData>
    <row r="1" spans="1:29" ht="11.25" customHeight="1" thickBot="1"/>
    <row r="2" spans="1:29" s="7" customFormat="1" ht="39.9" customHeight="1">
      <c r="A2" s="4"/>
      <c r="B2" s="4"/>
      <c r="C2" s="4"/>
      <c r="D2" s="4"/>
      <c r="E2" s="142" t="s">
        <v>29</v>
      </c>
      <c r="F2" s="143"/>
      <c r="G2" s="143"/>
      <c r="H2" s="143"/>
      <c r="I2" s="143"/>
      <c r="J2" s="143"/>
      <c r="K2" s="144"/>
      <c r="L2" s="4"/>
      <c r="M2" s="4"/>
      <c r="N2" s="4"/>
      <c r="O2" s="4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</row>
    <row r="3" spans="1:29" s="7" customFormat="1" ht="39.9" customHeight="1" thickBot="1">
      <c r="A3" s="5"/>
      <c r="B3" s="5"/>
      <c r="C3" s="5"/>
      <c r="D3" s="5"/>
      <c r="E3" s="145" t="s">
        <v>108</v>
      </c>
      <c r="F3" s="146"/>
      <c r="G3" s="146"/>
      <c r="H3" s="146"/>
      <c r="I3" s="146"/>
      <c r="J3" s="146"/>
      <c r="K3" s="147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</row>
    <row r="4" spans="1:29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9" ht="20.100000000000001" customHeight="1">
      <c r="A5" s="9" t="s">
        <v>30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9" s="12" customFormat="1" ht="20.100000000000001" customHeight="1">
      <c r="A6" s="11"/>
      <c r="N6" s="13" t="s">
        <v>31</v>
      </c>
    </row>
    <row r="7" spans="1:29" s="16" customFormat="1" ht="20.100000000000001" customHeight="1">
      <c r="A7" s="14"/>
      <c r="B7" s="15"/>
      <c r="C7" s="15"/>
      <c r="D7" s="58" t="s">
        <v>109</v>
      </c>
      <c r="E7" s="58"/>
      <c r="F7" s="59"/>
      <c r="G7" s="58"/>
      <c r="H7" s="58"/>
      <c r="I7" s="58"/>
      <c r="J7" s="58"/>
      <c r="K7" s="58"/>
      <c r="L7" s="58"/>
      <c r="M7" s="58"/>
      <c r="N7" s="59" t="s">
        <v>47</v>
      </c>
    </row>
    <row r="8" spans="1:29" s="16" customFormat="1" ht="20.100000000000001" customHeight="1">
      <c r="A8" s="17" t="s">
        <v>22</v>
      </c>
      <c r="B8" s="18" t="s">
        <v>0</v>
      </c>
      <c r="C8" s="18" t="s">
        <v>23</v>
      </c>
      <c r="D8" s="58" t="s">
        <v>2</v>
      </c>
      <c r="E8" s="58"/>
      <c r="F8" s="59"/>
      <c r="G8" s="60" t="s">
        <v>1</v>
      </c>
      <c r="H8" s="60"/>
      <c r="I8" s="60"/>
      <c r="J8" s="60"/>
      <c r="K8" s="60"/>
      <c r="L8" s="60"/>
      <c r="M8" s="60"/>
      <c r="N8" s="17" t="s">
        <v>24</v>
      </c>
    </row>
    <row r="9" spans="1:29" s="16" customFormat="1" ht="20.100000000000001" customHeight="1">
      <c r="A9" s="19"/>
      <c r="B9" s="26">
        <v>45383</v>
      </c>
      <c r="C9" s="26">
        <v>45383</v>
      </c>
      <c r="D9" s="18" t="s">
        <v>8</v>
      </c>
      <c r="E9" s="18" t="s">
        <v>9</v>
      </c>
      <c r="F9" s="18" t="s">
        <v>25</v>
      </c>
      <c r="G9" s="128" t="s">
        <v>6</v>
      </c>
      <c r="H9" s="128"/>
      <c r="I9" s="23"/>
      <c r="J9" s="128" t="s">
        <v>7</v>
      </c>
      <c r="K9" s="128"/>
      <c r="L9" s="23"/>
      <c r="M9" s="20" t="s">
        <v>25</v>
      </c>
      <c r="N9" s="19"/>
    </row>
    <row r="10" spans="1:29" s="16" customFormat="1" ht="20.100000000000001" customHeight="1">
      <c r="A10" s="21"/>
      <c r="B10" s="22"/>
      <c r="C10" s="22"/>
      <c r="D10" s="22"/>
      <c r="E10" s="22"/>
      <c r="F10" s="22"/>
      <c r="G10" s="23" t="s">
        <v>26</v>
      </c>
      <c r="H10" s="23" t="s">
        <v>27</v>
      </c>
      <c r="I10" s="23" t="s">
        <v>28</v>
      </c>
      <c r="J10" s="23" t="s">
        <v>26</v>
      </c>
      <c r="K10" s="23" t="s">
        <v>27</v>
      </c>
      <c r="L10" s="23" t="s">
        <v>28</v>
      </c>
      <c r="M10" s="24"/>
      <c r="N10" s="21"/>
    </row>
    <row r="11" spans="1:29" s="16" customFormat="1" ht="24.9" customHeight="1">
      <c r="A11" s="27" t="s">
        <v>32</v>
      </c>
      <c r="B11" s="90">
        <v>748488</v>
      </c>
      <c r="C11" s="90">
        <v>1750349</v>
      </c>
      <c r="D11" s="90">
        <v>652</v>
      </c>
      <c r="E11" s="90">
        <v>2467</v>
      </c>
      <c r="F11" s="91">
        <v>-1815</v>
      </c>
      <c r="G11" s="90">
        <v>4902</v>
      </c>
      <c r="H11" s="90">
        <v>4733</v>
      </c>
      <c r="I11" s="90">
        <v>33</v>
      </c>
      <c r="J11" s="90">
        <v>4902</v>
      </c>
      <c r="K11" s="90">
        <v>9652</v>
      </c>
      <c r="L11" s="90">
        <v>29</v>
      </c>
      <c r="M11" s="91">
        <v>-4915</v>
      </c>
      <c r="N11" s="91">
        <v>-6730</v>
      </c>
    </row>
    <row r="12" spans="1:29" s="16" customFormat="1" ht="24.9" customHeight="1">
      <c r="A12" s="28" t="s">
        <v>33</v>
      </c>
      <c r="B12" s="92"/>
      <c r="C12" s="92">
        <v>864431</v>
      </c>
      <c r="D12" s="92">
        <v>345</v>
      </c>
      <c r="E12" s="92">
        <v>1185</v>
      </c>
      <c r="F12" s="93">
        <v>-840</v>
      </c>
      <c r="G12" s="92">
        <v>2676</v>
      </c>
      <c r="H12" s="92">
        <v>2698</v>
      </c>
      <c r="I12" s="92">
        <v>23</v>
      </c>
      <c r="J12" s="92">
        <v>2676</v>
      </c>
      <c r="K12" s="92">
        <v>5298</v>
      </c>
      <c r="L12" s="92">
        <v>18</v>
      </c>
      <c r="M12" s="93">
        <v>-2595</v>
      </c>
      <c r="N12" s="93">
        <v>-3435</v>
      </c>
    </row>
    <row r="13" spans="1:29" s="16" customFormat="1" ht="24.9" customHeight="1">
      <c r="A13" s="29" t="s">
        <v>34</v>
      </c>
      <c r="B13" s="94"/>
      <c r="C13" s="94">
        <v>885918</v>
      </c>
      <c r="D13" s="94">
        <v>307</v>
      </c>
      <c r="E13" s="94">
        <v>1282</v>
      </c>
      <c r="F13" s="95">
        <v>-975</v>
      </c>
      <c r="G13" s="94">
        <v>2226</v>
      </c>
      <c r="H13" s="94">
        <v>2035</v>
      </c>
      <c r="I13" s="94">
        <v>10</v>
      </c>
      <c r="J13" s="94">
        <v>2226</v>
      </c>
      <c r="K13" s="94">
        <v>4354</v>
      </c>
      <c r="L13" s="94">
        <v>11</v>
      </c>
      <c r="M13" s="95">
        <v>-2320</v>
      </c>
      <c r="N13" s="95">
        <v>-3295</v>
      </c>
    </row>
    <row r="14" spans="1:29" s="16" customFormat="1" ht="24.9" customHeight="1">
      <c r="A14" s="17" t="s">
        <v>35</v>
      </c>
      <c r="B14" s="96">
        <v>27914</v>
      </c>
      <c r="C14" s="97">
        <v>72444</v>
      </c>
      <c r="D14" s="97">
        <v>32</v>
      </c>
      <c r="E14" s="97">
        <v>84</v>
      </c>
      <c r="F14" s="98">
        <v>-52</v>
      </c>
      <c r="G14" s="97">
        <v>184</v>
      </c>
      <c r="H14" s="97">
        <v>142</v>
      </c>
      <c r="I14" s="97">
        <v>1</v>
      </c>
      <c r="J14" s="97">
        <v>178</v>
      </c>
      <c r="K14" s="97">
        <v>338</v>
      </c>
      <c r="L14" s="97">
        <v>1</v>
      </c>
      <c r="M14" s="99">
        <v>-190</v>
      </c>
      <c r="N14" s="98">
        <v>-242</v>
      </c>
    </row>
    <row r="15" spans="1:29" s="16" customFormat="1" ht="24.9" customHeight="1">
      <c r="A15" s="28" t="s">
        <v>33</v>
      </c>
      <c r="B15" s="100"/>
      <c r="C15" s="92">
        <v>35585</v>
      </c>
      <c r="D15" s="92">
        <v>18</v>
      </c>
      <c r="E15" s="92">
        <v>46</v>
      </c>
      <c r="F15" s="93">
        <v>-28</v>
      </c>
      <c r="G15" s="92">
        <v>89</v>
      </c>
      <c r="H15" s="92">
        <v>70</v>
      </c>
      <c r="I15" s="92">
        <v>1</v>
      </c>
      <c r="J15" s="92">
        <v>95</v>
      </c>
      <c r="K15" s="92">
        <v>177</v>
      </c>
      <c r="L15" s="92">
        <v>1</v>
      </c>
      <c r="M15" s="101">
        <v>-113</v>
      </c>
      <c r="N15" s="93">
        <v>-141</v>
      </c>
    </row>
    <row r="16" spans="1:29" s="16" customFormat="1" ht="24.9" customHeight="1">
      <c r="A16" s="30" t="s">
        <v>34</v>
      </c>
      <c r="B16" s="102"/>
      <c r="C16" s="103">
        <v>36859</v>
      </c>
      <c r="D16" s="103">
        <v>14</v>
      </c>
      <c r="E16" s="103">
        <v>38</v>
      </c>
      <c r="F16" s="104">
        <v>-24</v>
      </c>
      <c r="G16" s="103">
        <v>95</v>
      </c>
      <c r="H16" s="103">
        <v>72</v>
      </c>
      <c r="I16" s="103">
        <v>0</v>
      </c>
      <c r="J16" s="103">
        <v>83</v>
      </c>
      <c r="K16" s="103">
        <v>161</v>
      </c>
      <c r="L16" s="103">
        <v>0</v>
      </c>
      <c r="M16" s="105">
        <v>-77</v>
      </c>
      <c r="N16" s="104">
        <v>-101</v>
      </c>
    </row>
    <row r="17" spans="1:15" ht="10.5" customHeight="1"/>
    <row r="18" spans="1:15" ht="20.100000000000001" customHeight="1">
      <c r="K18" s="13" t="s">
        <v>48</v>
      </c>
    </row>
    <row r="19" spans="1:15" s="61" customFormat="1" ht="20.100000000000001" customHeight="1">
      <c r="A19" s="14"/>
      <c r="B19" s="15"/>
      <c r="C19" s="148" t="s">
        <v>49</v>
      </c>
      <c r="D19" s="149"/>
      <c r="E19" s="149"/>
      <c r="F19" s="149"/>
      <c r="G19" s="149"/>
      <c r="H19" s="149"/>
      <c r="I19" s="149"/>
      <c r="J19" s="149"/>
      <c r="K19" s="150"/>
    </row>
    <row r="20" spans="1:15" s="61" customFormat="1" ht="20.100000000000001" customHeight="1">
      <c r="A20" s="17" t="s">
        <v>22</v>
      </c>
      <c r="B20" s="18" t="s">
        <v>23</v>
      </c>
      <c r="C20" s="62"/>
      <c r="D20" s="126" t="s">
        <v>50</v>
      </c>
      <c r="E20" s="126"/>
      <c r="F20" s="126"/>
      <c r="G20" s="127"/>
      <c r="H20" s="125"/>
      <c r="I20" s="126" t="s">
        <v>51</v>
      </c>
      <c r="J20" s="126"/>
      <c r="K20" s="127"/>
    </row>
    <row r="21" spans="1:15" ht="27.75" customHeight="1">
      <c r="A21" s="63"/>
      <c r="B21" s="26">
        <v>45383</v>
      </c>
      <c r="C21" s="64" t="s">
        <v>52</v>
      </c>
      <c r="D21" s="65" t="s">
        <v>53</v>
      </c>
      <c r="E21" s="129" t="s">
        <v>54</v>
      </c>
      <c r="F21" s="129"/>
      <c r="G21" s="66" t="s">
        <v>55</v>
      </c>
      <c r="H21" s="64" t="s">
        <v>52</v>
      </c>
      <c r="I21" s="65" t="s">
        <v>53</v>
      </c>
      <c r="J21" s="129" t="s">
        <v>54</v>
      </c>
      <c r="K21" s="130"/>
    </row>
    <row r="22" spans="1:15" ht="20.100000000000001" customHeight="1">
      <c r="A22" s="67"/>
      <c r="B22" s="68"/>
      <c r="C22" s="69" t="s">
        <v>56</v>
      </c>
      <c r="D22" s="70" t="s">
        <v>57</v>
      </c>
      <c r="E22" s="71" t="s">
        <v>58</v>
      </c>
      <c r="F22" s="72" t="s">
        <v>59</v>
      </c>
      <c r="G22" s="73"/>
      <c r="H22" s="74" t="s">
        <v>56</v>
      </c>
      <c r="I22" s="75" t="s">
        <v>57</v>
      </c>
      <c r="J22" s="71" t="s">
        <v>58</v>
      </c>
      <c r="K22" s="76" t="s">
        <v>59</v>
      </c>
    </row>
    <row r="23" spans="1:15" s="61" customFormat="1" ht="24.9" customHeight="1">
      <c r="A23" s="27" t="s">
        <v>32</v>
      </c>
      <c r="B23" s="90">
        <v>1750349</v>
      </c>
      <c r="C23" s="106">
        <v>186508</v>
      </c>
      <c r="D23" s="90">
        <v>952137</v>
      </c>
      <c r="E23" s="90">
        <v>577770</v>
      </c>
      <c r="F23" s="90">
        <v>302691</v>
      </c>
      <c r="G23" s="90">
        <v>33934</v>
      </c>
      <c r="H23" s="107">
        <v>10.866136686057859</v>
      </c>
      <c r="I23" s="107">
        <v>55.472423627153113</v>
      </c>
      <c r="J23" s="107">
        <v>33.661439686789038</v>
      </c>
      <c r="K23" s="107">
        <v>17.635070772511309</v>
      </c>
    </row>
    <row r="24" spans="1:15" s="61" customFormat="1" ht="24.9" customHeight="1">
      <c r="A24" s="28" t="s">
        <v>33</v>
      </c>
      <c r="B24" s="92">
        <v>864431</v>
      </c>
      <c r="C24" s="108">
        <v>95305</v>
      </c>
      <c r="D24" s="92">
        <v>493343</v>
      </c>
      <c r="E24" s="92">
        <v>255045</v>
      </c>
      <c r="F24" s="92">
        <v>119944</v>
      </c>
      <c r="G24" s="92">
        <v>20738</v>
      </c>
      <c r="H24" s="109">
        <v>11.296170526482975</v>
      </c>
      <c r="I24" s="109">
        <v>58.474231740692403</v>
      </c>
      <c r="J24" s="109">
        <v>30.229597732824619</v>
      </c>
      <c r="K24" s="109">
        <v>14.216545591820722</v>
      </c>
    </row>
    <row r="25" spans="1:15" s="61" customFormat="1" ht="24.9" customHeight="1">
      <c r="A25" s="29" t="s">
        <v>34</v>
      </c>
      <c r="B25" s="94">
        <v>885918</v>
      </c>
      <c r="C25" s="110">
        <v>91203</v>
      </c>
      <c r="D25" s="94">
        <v>458794</v>
      </c>
      <c r="E25" s="94">
        <v>322725</v>
      </c>
      <c r="F25" s="94">
        <v>182747</v>
      </c>
      <c r="G25" s="94">
        <v>13196</v>
      </c>
      <c r="H25" s="111">
        <v>10.450406887874948</v>
      </c>
      <c r="I25" s="111">
        <v>52.570463446549986</v>
      </c>
      <c r="J25" s="111">
        <v>36.979129665575059</v>
      </c>
      <c r="K25" s="111">
        <v>20.939886928483524</v>
      </c>
    </row>
    <row r="26" spans="1:15" s="61" customFormat="1" ht="24.9" customHeight="1">
      <c r="A26" s="17" t="s">
        <v>35</v>
      </c>
      <c r="B26" s="97">
        <v>72444</v>
      </c>
      <c r="C26" s="112">
        <v>8650</v>
      </c>
      <c r="D26" s="97">
        <v>40737</v>
      </c>
      <c r="E26" s="97">
        <v>22016</v>
      </c>
      <c r="F26" s="97">
        <v>10827</v>
      </c>
      <c r="G26" s="97">
        <v>1041</v>
      </c>
      <c r="H26" s="113">
        <v>12.114336932621878</v>
      </c>
      <c r="I26" s="113">
        <v>57.052224696441321</v>
      </c>
      <c r="J26" s="113">
        <v>30.833438370936793</v>
      </c>
      <c r="K26" s="114">
        <v>15.16322843578001</v>
      </c>
    </row>
    <row r="27" spans="1:15" s="61" customFormat="1" ht="24.9" customHeight="1">
      <c r="A27" s="28" t="s">
        <v>33</v>
      </c>
      <c r="B27" s="92">
        <v>35585</v>
      </c>
      <c r="C27" s="108">
        <v>4412</v>
      </c>
      <c r="D27" s="92">
        <v>20841</v>
      </c>
      <c r="E27" s="92">
        <v>9769</v>
      </c>
      <c r="F27" s="92">
        <v>4385</v>
      </c>
      <c r="G27" s="92">
        <v>563</v>
      </c>
      <c r="H27" s="109">
        <v>12.59779567129233</v>
      </c>
      <c r="I27" s="109">
        <v>59.508309062874766</v>
      </c>
      <c r="J27" s="109">
        <v>27.893895265832906</v>
      </c>
      <c r="K27" s="115">
        <v>12.520701273485239</v>
      </c>
    </row>
    <row r="28" spans="1:15" s="61" customFormat="1" ht="24.9" customHeight="1">
      <c r="A28" s="30" t="s">
        <v>34</v>
      </c>
      <c r="B28" s="103">
        <v>36859</v>
      </c>
      <c r="C28" s="116">
        <v>4238</v>
      </c>
      <c r="D28" s="103">
        <v>19896</v>
      </c>
      <c r="E28" s="103">
        <v>12247</v>
      </c>
      <c r="F28" s="103">
        <v>6442</v>
      </c>
      <c r="G28" s="103">
        <v>478</v>
      </c>
      <c r="H28" s="117">
        <v>11.648937632280585</v>
      </c>
      <c r="I28" s="117">
        <v>54.687886534179931</v>
      </c>
      <c r="J28" s="117">
        <v>33.663175833539484</v>
      </c>
      <c r="K28" s="118">
        <v>17.707044886066903</v>
      </c>
    </row>
    <row r="29" spans="1:15" ht="9.9" customHeight="1"/>
    <row r="30" spans="1:15" ht="9.9" customHeight="1"/>
    <row r="31" spans="1:15" ht="20.100000000000001" customHeight="1">
      <c r="A31" s="9" t="s">
        <v>60</v>
      </c>
      <c r="B31" s="77"/>
      <c r="C31" s="77"/>
      <c r="D31" s="77"/>
    </row>
    <row r="32" spans="1:15" ht="20.100000000000001" customHeight="1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8" t="s">
        <v>61</v>
      </c>
    </row>
    <row r="33" spans="1:16" s="61" customFormat="1" ht="20.100000000000001" customHeight="1">
      <c r="A33" s="79"/>
      <c r="B33" s="148" t="s">
        <v>62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  <c r="P33" s="80"/>
    </row>
    <row r="34" spans="1:16" s="61" customFormat="1" ht="20.100000000000001" customHeight="1">
      <c r="A34" s="17" t="s">
        <v>22</v>
      </c>
      <c r="B34" s="81" t="s">
        <v>63</v>
      </c>
      <c r="C34" s="81" t="s">
        <v>64</v>
      </c>
      <c r="D34" s="81" t="s">
        <v>65</v>
      </c>
      <c r="E34" s="82" t="s">
        <v>66</v>
      </c>
      <c r="F34" s="82" t="s">
        <v>67</v>
      </c>
      <c r="G34" s="82" t="s">
        <v>68</v>
      </c>
      <c r="H34" s="82" t="s">
        <v>69</v>
      </c>
      <c r="I34" s="82" t="s">
        <v>70</v>
      </c>
      <c r="J34" s="82" t="s">
        <v>71</v>
      </c>
      <c r="K34" s="82" t="s">
        <v>72</v>
      </c>
      <c r="L34" s="82" t="s">
        <v>73</v>
      </c>
      <c r="M34" s="82" t="s">
        <v>74</v>
      </c>
      <c r="N34" s="82" t="s">
        <v>75</v>
      </c>
      <c r="O34" s="82" t="s">
        <v>76</v>
      </c>
      <c r="P34" s="80"/>
    </row>
    <row r="35" spans="1:16" s="61" customFormat="1" ht="20.100000000000001" customHeight="1">
      <c r="A35" s="83"/>
      <c r="B35" s="84"/>
      <c r="C35" s="84"/>
      <c r="D35" s="84"/>
      <c r="E35" s="85" t="s">
        <v>77</v>
      </c>
      <c r="F35" s="85" t="s">
        <v>78</v>
      </c>
      <c r="G35" s="85" t="s">
        <v>79</v>
      </c>
      <c r="H35" s="85" t="s">
        <v>80</v>
      </c>
      <c r="I35" s="85" t="s">
        <v>81</v>
      </c>
      <c r="J35" s="85" t="s">
        <v>82</v>
      </c>
      <c r="K35" s="85" t="s">
        <v>83</v>
      </c>
      <c r="L35" s="85" t="s">
        <v>84</v>
      </c>
      <c r="M35" s="85" t="s">
        <v>85</v>
      </c>
      <c r="N35" s="85" t="s">
        <v>86</v>
      </c>
      <c r="O35" s="85" t="s">
        <v>87</v>
      </c>
      <c r="P35" s="80"/>
    </row>
    <row r="36" spans="1:16" s="61" customFormat="1" ht="24.9" customHeight="1">
      <c r="A36" s="27" t="s">
        <v>32</v>
      </c>
      <c r="B36" s="119">
        <v>1750349</v>
      </c>
      <c r="C36" s="119">
        <v>50785</v>
      </c>
      <c r="D36" s="119">
        <v>65024</v>
      </c>
      <c r="E36" s="119">
        <v>70699</v>
      </c>
      <c r="F36" s="119">
        <v>76457</v>
      </c>
      <c r="G36" s="119">
        <v>65777</v>
      </c>
      <c r="H36" s="119">
        <v>66055</v>
      </c>
      <c r="I36" s="119">
        <v>77611</v>
      </c>
      <c r="J36" s="119">
        <v>92070</v>
      </c>
      <c r="K36" s="119">
        <v>102994</v>
      </c>
      <c r="L36" s="119">
        <v>117705</v>
      </c>
      <c r="M36" s="119">
        <v>119891</v>
      </c>
      <c r="N36" s="119">
        <v>112956</v>
      </c>
      <c r="O36" s="119">
        <v>120621</v>
      </c>
      <c r="P36" s="80"/>
    </row>
    <row r="37" spans="1:16" s="61" customFormat="1" ht="24.9" customHeight="1">
      <c r="A37" s="28" t="s">
        <v>33</v>
      </c>
      <c r="B37" s="120">
        <v>864431</v>
      </c>
      <c r="C37" s="120">
        <v>25918</v>
      </c>
      <c r="D37" s="120">
        <v>32939</v>
      </c>
      <c r="E37" s="120">
        <v>36448</v>
      </c>
      <c r="F37" s="120">
        <v>39403</v>
      </c>
      <c r="G37" s="120">
        <v>35760</v>
      </c>
      <c r="H37" s="120">
        <v>35465</v>
      </c>
      <c r="I37" s="120">
        <v>40706</v>
      </c>
      <c r="J37" s="120">
        <v>47604</v>
      </c>
      <c r="K37" s="120">
        <v>53624</v>
      </c>
      <c r="L37" s="120">
        <v>61130</v>
      </c>
      <c r="M37" s="120">
        <v>61962</v>
      </c>
      <c r="N37" s="120">
        <v>57138</v>
      </c>
      <c r="O37" s="120">
        <v>60551</v>
      </c>
      <c r="P37" s="80"/>
    </row>
    <row r="38" spans="1:16" s="61" customFormat="1" ht="24.9" customHeight="1">
      <c r="A38" s="29" t="s">
        <v>34</v>
      </c>
      <c r="B38" s="121">
        <v>885918</v>
      </c>
      <c r="C38" s="121">
        <v>24867</v>
      </c>
      <c r="D38" s="121">
        <v>32085</v>
      </c>
      <c r="E38" s="121">
        <v>34251</v>
      </c>
      <c r="F38" s="121">
        <v>37054</v>
      </c>
      <c r="G38" s="121">
        <v>30017</v>
      </c>
      <c r="H38" s="121">
        <v>30590</v>
      </c>
      <c r="I38" s="121">
        <v>36905</v>
      </c>
      <c r="J38" s="121">
        <v>44466</v>
      </c>
      <c r="K38" s="121">
        <v>49370</v>
      </c>
      <c r="L38" s="121">
        <v>56575</v>
      </c>
      <c r="M38" s="121">
        <v>57929</v>
      </c>
      <c r="N38" s="121">
        <v>55818</v>
      </c>
      <c r="O38" s="121">
        <v>60070</v>
      </c>
      <c r="P38" s="80"/>
    </row>
    <row r="39" spans="1:16" s="61" customFormat="1" ht="24.9" customHeight="1">
      <c r="A39" s="17" t="s">
        <v>35</v>
      </c>
      <c r="B39" s="122">
        <v>72444</v>
      </c>
      <c r="C39" s="122">
        <v>2328</v>
      </c>
      <c r="D39" s="122">
        <v>3063</v>
      </c>
      <c r="E39" s="122">
        <v>3259</v>
      </c>
      <c r="F39" s="122">
        <v>3567</v>
      </c>
      <c r="G39" s="122">
        <v>2655</v>
      </c>
      <c r="H39" s="122">
        <v>2735</v>
      </c>
      <c r="I39" s="122">
        <v>3253</v>
      </c>
      <c r="J39" s="122">
        <v>4098</v>
      </c>
      <c r="K39" s="122">
        <v>4661</v>
      </c>
      <c r="L39" s="122">
        <v>5154</v>
      </c>
      <c r="M39" s="122">
        <v>5067</v>
      </c>
      <c r="N39" s="122">
        <v>4613</v>
      </c>
      <c r="O39" s="122">
        <v>4934</v>
      </c>
      <c r="P39" s="80"/>
    </row>
    <row r="40" spans="1:16" s="61" customFormat="1" ht="24.9" customHeight="1">
      <c r="A40" s="28" t="s">
        <v>33</v>
      </c>
      <c r="B40" s="123">
        <v>35585</v>
      </c>
      <c r="C40" s="123">
        <v>1225</v>
      </c>
      <c r="D40" s="123">
        <v>1514</v>
      </c>
      <c r="E40" s="123">
        <v>1673</v>
      </c>
      <c r="F40" s="123">
        <v>1820</v>
      </c>
      <c r="G40" s="123">
        <v>1404</v>
      </c>
      <c r="H40" s="123">
        <v>1484</v>
      </c>
      <c r="I40" s="123">
        <v>1678</v>
      </c>
      <c r="J40" s="123">
        <v>2132</v>
      </c>
      <c r="K40" s="123">
        <v>2361</v>
      </c>
      <c r="L40" s="123">
        <v>2614</v>
      </c>
      <c r="M40" s="123">
        <v>2603</v>
      </c>
      <c r="N40" s="123">
        <v>2283</v>
      </c>
      <c r="O40" s="123">
        <v>2462</v>
      </c>
      <c r="P40" s="80"/>
    </row>
    <row r="41" spans="1:16" s="61" customFormat="1" ht="24.9" customHeight="1">
      <c r="A41" s="30" t="s">
        <v>34</v>
      </c>
      <c r="B41" s="124">
        <v>36859</v>
      </c>
      <c r="C41" s="124">
        <v>1103</v>
      </c>
      <c r="D41" s="124">
        <v>1549</v>
      </c>
      <c r="E41" s="124">
        <v>1586</v>
      </c>
      <c r="F41" s="124">
        <v>1747</v>
      </c>
      <c r="G41" s="124">
        <v>1251</v>
      </c>
      <c r="H41" s="124">
        <v>1251</v>
      </c>
      <c r="I41" s="124">
        <v>1575</v>
      </c>
      <c r="J41" s="124">
        <v>1966</v>
      </c>
      <c r="K41" s="124">
        <v>2300</v>
      </c>
      <c r="L41" s="124">
        <v>2540</v>
      </c>
      <c r="M41" s="124">
        <v>2464</v>
      </c>
      <c r="N41" s="124">
        <v>2330</v>
      </c>
      <c r="O41" s="124">
        <v>2472</v>
      </c>
      <c r="P41" s="80"/>
    </row>
    <row r="42" spans="1:16" s="61" customFormat="1" ht="19.5" customHeight="1"/>
    <row r="43" spans="1:16" s="61" customFormat="1" ht="20.100000000000001" customHeight="1">
      <c r="A43" s="79"/>
      <c r="B43" s="148" t="s">
        <v>88</v>
      </c>
      <c r="C43" s="149"/>
      <c r="D43" s="149"/>
      <c r="E43" s="149"/>
      <c r="F43" s="149"/>
      <c r="G43" s="150"/>
      <c r="H43" s="80"/>
    </row>
    <row r="44" spans="1:16" s="61" customFormat="1" ht="20.100000000000001" customHeight="1">
      <c r="A44" s="17" t="s">
        <v>22</v>
      </c>
      <c r="B44" s="82" t="s">
        <v>89</v>
      </c>
      <c r="C44" s="82" t="s">
        <v>90</v>
      </c>
      <c r="D44" s="82" t="s">
        <v>91</v>
      </c>
      <c r="E44" s="82" t="s">
        <v>92</v>
      </c>
      <c r="F44" s="82" t="s">
        <v>93</v>
      </c>
      <c r="G44" s="82" t="s">
        <v>94</v>
      </c>
      <c r="H44" s="80"/>
    </row>
    <row r="45" spans="1:16" s="61" customFormat="1" ht="20.100000000000001" customHeight="1">
      <c r="A45" s="83"/>
      <c r="B45" s="85" t="s">
        <v>95</v>
      </c>
      <c r="C45" s="85" t="s">
        <v>96</v>
      </c>
      <c r="D45" s="85" t="s">
        <v>97</v>
      </c>
      <c r="E45" s="85" t="s">
        <v>98</v>
      </c>
      <c r="F45" s="85" t="s">
        <v>99</v>
      </c>
      <c r="G45" s="85" t="s">
        <v>100</v>
      </c>
      <c r="H45" s="80"/>
    </row>
    <row r="46" spans="1:16" s="61" customFormat="1" ht="24.9" customHeight="1">
      <c r="A46" s="27" t="s">
        <v>32</v>
      </c>
      <c r="B46" s="119">
        <v>130338</v>
      </c>
      <c r="C46" s="119">
        <v>144741</v>
      </c>
      <c r="D46" s="119">
        <v>107770</v>
      </c>
      <c r="E46" s="119">
        <v>85614</v>
      </c>
      <c r="F46" s="119">
        <v>109307</v>
      </c>
      <c r="G46" s="119">
        <v>33934</v>
      </c>
      <c r="H46" s="80"/>
    </row>
    <row r="47" spans="1:16" s="61" customFormat="1" ht="24.9" customHeight="1">
      <c r="A47" s="28" t="s">
        <v>33</v>
      </c>
      <c r="B47" s="120">
        <v>64587</v>
      </c>
      <c r="C47" s="120">
        <v>70514</v>
      </c>
      <c r="D47" s="120">
        <v>50716</v>
      </c>
      <c r="E47" s="120">
        <v>35791</v>
      </c>
      <c r="F47" s="120">
        <v>33437</v>
      </c>
      <c r="G47" s="120">
        <v>20738</v>
      </c>
      <c r="H47" s="80"/>
    </row>
    <row r="48" spans="1:16" s="61" customFormat="1" ht="24.9" customHeight="1">
      <c r="A48" s="29" t="s">
        <v>34</v>
      </c>
      <c r="B48" s="121">
        <v>65751</v>
      </c>
      <c r="C48" s="121">
        <v>74227</v>
      </c>
      <c r="D48" s="121">
        <v>57054</v>
      </c>
      <c r="E48" s="121">
        <v>49823</v>
      </c>
      <c r="F48" s="121">
        <v>75870</v>
      </c>
      <c r="G48" s="121">
        <v>13196</v>
      </c>
      <c r="H48" s="80"/>
    </row>
    <row r="49" spans="1:10" s="61" customFormat="1" ht="24.9" customHeight="1">
      <c r="A49" s="17" t="s">
        <v>35</v>
      </c>
      <c r="B49" s="122">
        <v>5400</v>
      </c>
      <c r="C49" s="122">
        <v>5789</v>
      </c>
      <c r="D49" s="122">
        <v>4124</v>
      </c>
      <c r="E49" s="122">
        <v>3018</v>
      </c>
      <c r="F49" s="122">
        <v>3685</v>
      </c>
      <c r="G49" s="122">
        <v>1041</v>
      </c>
      <c r="H49" s="80"/>
    </row>
    <row r="50" spans="1:10" s="61" customFormat="1" ht="24.9" customHeight="1">
      <c r="A50" s="28" t="s">
        <v>33</v>
      </c>
      <c r="B50" s="123">
        <v>2641</v>
      </c>
      <c r="C50" s="123">
        <v>2743</v>
      </c>
      <c r="D50" s="123">
        <v>1958</v>
      </c>
      <c r="E50" s="123">
        <v>1298</v>
      </c>
      <c r="F50" s="123">
        <v>1129</v>
      </c>
      <c r="G50" s="123">
        <v>563</v>
      </c>
      <c r="H50" s="80"/>
    </row>
    <row r="51" spans="1:10" s="61" customFormat="1" ht="24.9" customHeight="1">
      <c r="A51" s="30" t="s">
        <v>34</v>
      </c>
      <c r="B51" s="124">
        <v>2759</v>
      </c>
      <c r="C51" s="124">
        <v>3046</v>
      </c>
      <c r="D51" s="124">
        <v>2166</v>
      </c>
      <c r="E51" s="124">
        <v>1720</v>
      </c>
      <c r="F51" s="124">
        <v>2556</v>
      </c>
      <c r="G51" s="124">
        <v>478</v>
      </c>
      <c r="H51" s="80"/>
    </row>
    <row r="52" spans="1:10" ht="20.100000000000001" customHeight="1">
      <c r="A52" s="25" t="s">
        <v>101</v>
      </c>
      <c r="B52" s="86"/>
      <c r="C52" s="86"/>
      <c r="D52" s="86"/>
      <c r="E52" s="86"/>
      <c r="F52" s="86"/>
      <c r="G52" s="86"/>
      <c r="H52" s="86"/>
      <c r="I52" s="86"/>
      <c r="J52" s="86"/>
    </row>
    <row r="54" spans="1:10" ht="13.2">
      <c r="A54" s="25"/>
      <c r="B54" s="25"/>
      <c r="C54" s="25"/>
      <c r="D54" s="25"/>
      <c r="E54" s="25"/>
      <c r="F54" s="25"/>
      <c r="G54" s="25"/>
      <c r="H54" s="25"/>
      <c r="I54" s="25"/>
      <c r="J54" s="25"/>
    </row>
  </sheetData>
  <mergeCells count="5">
    <mergeCell ref="E2:K2"/>
    <mergeCell ref="E3:K3"/>
    <mergeCell ref="C19:K19"/>
    <mergeCell ref="B33:O33"/>
    <mergeCell ref="B43:G43"/>
  </mergeCells>
  <phoneticPr fontId="2"/>
  <printOptions horizontalCentered="1"/>
  <pageMargins left="0.51181102362204722" right="0.51181102362204722" top="0.51181102362204722" bottom="0.51181102362204722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2024年</vt:lpstr>
      <vt:lpstr>4.1現住人口</vt:lpstr>
      <vt:lpstr>'2024年'!Print_Area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1209</dc:creator>
  <cp:lastModifiedBy>樫村 浩康</cp:lastModifiedBy>
  <cp:lastPrinted>2023-04-28T00:37:46Z</cp:lastPrinted>
  <dcterms:created xsi:type="dcterms:W3CDTF">2018-02-26T04:00:03Z</dcterms:created>
  <dcterms:modified xsi:type="dcterms:W3CDTF">2024-05-01T01:24:59Z</dcterms:modified>
</cp:coreProperties>
</file>