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健康づくり課\02保健指導係\常用文書\0705妊産婦健康増進\須賀川市不妊治療助成事業\R5～\"/>
    </mc:Choice>
  </mc:AlternateContent>
  <xr:revisionPtr revIDLastSave="0" documentId="13_ncr:1_{E38E083A-B022-47C8-9335-0A25C4AED5BD}" xr6:coauthVersionLast="47" xr6:coauthVersionMax="47" xr10:uidLastSave="{00000000-0000-0000-0000-000000000000}"/>
  <bookViews>
    <workbookView xWindow="-120" yWindow="-120" windowWidth="20730" windowHeight="11160" xr2:uid="{067EDBC5-C4F8-4732-9B38-1578AAEF4B8B}"/>
  </bookViews>
  <sheets>
    <sheet name="第１号様式（第６条関係）" sheetId="1" r:id="rId1"/>
  </sheets>
  <externalReferences>
    <externalReference r:id="rId2"/>
  </externalReferences>
  <definedNames>
    <definedName name="_xlnm.Print_Area" localSheetId="0">'第１号様式（第６条関係）'!$A$1:$S$33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3" i="1"/>
  <c r="T26" i="1" l="1"/>
  <c r="U15" i="1"/>
  <c r="T16" i="1"/>
  <c r="T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　廉</author>
  </authors>
  <commentList>
    <comment ref="P17" authorId="0" shapeId="0" xr:uid="{C9464DFD-6303-4CF1-8DA4-EE5E0AE28EEE}">
      <text>
        <r>
          <rPr>
            <b/>
            <sz val="9"/>
            <color indexed="81"/>
            <rFont val="MS P ゴシック"/>
            <family val="3"/>
            <charset val="128"/>
          </rPr>
          <t>「須賀川市の助成額」については市の方で記入します。</t>
        </r>
      </text>
    </comment>
  </commentList>
</comments>
</file>

<file path=xl/sharedStrings.xml><?xml version="1.0" encoding="utf-8"?>
<sst xmlns="http://schemas.openxmlformats.org/spreadsheetml/2006/main" count="74" uniqueCount="56">
  <si>
    <t xml:space="preserve"> ※ 申請期限は、原則、福島県不妊治療支援事業助成金決定通知書の日付から３か月以内です。</t>
    <rPh sb="3" eb="5">
      <t>シンセイ</t>
    </rPh>
    <rPh sb="5" eb="7">
      <t>キゲン</t>
    </rPh>
    <rPh sb="9" eb="11">
      <t>ゲンソク</t>
    </rPh>
    <rPh sb="12" eb="15">
      <t>フクシマケン</t>
    </rPh>
    <rPh sb="15" eb="17">
      <t>フニン</t>
    </rPh>
    <rPh sb="17" eb="19">
      <t>チリョウ</t>
    </rPh>
    <rPh sb="19" eb="21">
      <t>シエン</t>
    </rPh>
    <rPh sb="21" eb="23">
      <t>ジギョウ</t>
    </rPh>
    <rPh sb="23" eb="26">
      <t>ジョセイキン</t>
    </rPh>
    <rPh sb="26" eb="28">
      <t>ケッテイ</t>
    </rPh>
    <rPh sb="28" eb="31">
      <t>ツウチショ</t>
    </rPh>
    <rPh sb="32" eb="34">
      <t>ヒヅケ</t>
    </rPh>
    <rPh sb="38" eb="39">
      <t>ゲツ</t>
    </rPh>
    <rPh sb="39" eb="41">
      <t>イナイ</t>
    </rPh>
    <phoneticPr fontId="1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</si>
  <si>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</si>
  <si>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須賀川市不妊治療助成事業助成金交付申請書</t>
    <rPh sb="0" eb="1">
      <t>ス</t>
    </rPh>
    <rPh sb="1" eb="2">
      <t>ガ</t>
    </rPh>
    <rPh sb="2" eb="3">
      <t>カワ</t>
    </rPh>
    <rPh sb="3" eb="4">
      <t>シ</t>
    </rPh>
    <rPh sb="4" eb="5">
      <t>フ</t>
    </rPh>
    <rPh sb="5" eb="6">
      <t>ニン</t>
    </rPh>
    <rPh sb="6" eb="7">
      <t>オサム</t>
    </rPh>
    <rPh sb="7" eb="8">
      <t>イ</t>
    </rPh>
    <rPh sb="8" eb="9">
      <t>スケ</t>
    </rPh>
    <rPh sb="9" eb="10">
      <t>セイ</t>
    </rPh>
    <rPh sb="10" eb="11">
      <t>コト</t>
    </rPh>
    <rPh sb="11" eb="12">
      <t>ゴウ</t>
    </rPh>
    <rPh sb="12" eb="13">
      <t>スケ</t>
    </rPh>
    <rPh sb="13" eb="14">
      <t>ナリ</t>
    </rPh>
    <rPh sb="14" eb="15">
      <t>カネ</t>
    </rPh>
    <rPh sb="15" eb="17">
      <t>コウフ</t>
    </rPh>
    <rPh sb="17" eb="18">
      <t>サル</t>
    </rPh>
    <rPh sb="18" eb="19">
      <t>ショウ</t>
    </rPh>
    <rPh sb="19" eb="20">
      <t>ショ</t>
    </rPh>
    <phoneticPr fontId="4"/>
  </si>
  <si>
    <t>須 賀 川 市 長　　</t>
    <rPh sb="0" eb="1">
      <t>ス</t>
    </rPh>
    <rPh sb="2" eb="3">
      <t>ガ</t>
    </rPh>
    <rPh sb="4" eb="5">
      <t>カワ</t>
    </rPh>
    <rPh sb="6" eb="7">
      <t>シ</t>
    </rPh>
    <rPh sb="8" eb="9">
      <t>チョウ</t>
    </rPh>
    <phoneticPr fontId="4"/>
  </si>
  <si>
    <t>夫</t>
    <rPh sb="0" eb="1">
      <t>オット</t>
    </rPh>
    <phoneticPr fontId="4"/>
  </si>
  <si>
    <t>妻</t>
    <rPh sb="0" eb="1">
      <t>ツマ</t>
    </rPh>
    <phoneticPr fontId="4"/>
  </si>
  <si>
    <t>関係書類を添えて下記のとおり（不妊治療費・不妊症検査費）の助成を申請します。</t>
    <rPh sb="0" eb="2">
      <t>カンケイ</t>
    </rPh>
    <rPh sb="2" eb="4">
      <t>ショルイ</t>
    </rPh>
    <rPh sb="5" eb="6">
      <t>ソ</t>
    </rPh>
    <rPh sb="8" eb="10">
      <t>カキ</t>
    </rPh>
    <rPh sb="15" eb="20">
      <t>フニンチリョウヒ</t>
    </rPh>
    <rPh sb="21" eb="23">
      <t>フニン</t>
    </rPh>
    <rPh sb="23" eb="24">
      <t>ショウ</t>
    </rPh>
    <rPh sb="24" eb="26">
      <t>ケンサ</t>
    </rPh>
    <rPh sb="26" eb="27">
      <t>ヒ</t>
    </rPh>
    <rPh sb="29" eb="31">
      <t>ジョセイ</t>
    </rPh>
    <rPh sb="32" eb="34">
      <t>シンセイ</t>
    </rPh>
    <phoneticPr fontId="4"/>
  </si>
  <si>
    <t>夫</t>
    <rPh sb="0" eb="1">
      <t>おっと</t>
    </rPh>
    <phoneticPr fontId="2" type="Hiragana" alignment="distributed"/>
  </si>
  <si>
    <t>氏名</t>
    <rPh sb="0" eb="2">
      <t>ふりがな</t>
    </rPh>
    <phoneticPr fontId="8" type="Hiragana" alignment="distributed"/>
  </si>
  <si>
    <t>生年月日</t>
    <rPh sb="0" eb="2">
      <t>セイネン</t>
    </rPh>
    <rPh sb="2" eb="4">
      <t>ガッピ</t>
    </rPh>
    <phoneticPr fontId="4"/>
  </si>
  <si>
    <t>住所</t>
    <rPh sb="0" eb="2">
      <t>ジュウショ</t>
    </rPh>
    <phoneticPr fontId="4"/>
  </si>
  <si>
    <t>妻</t>
    <rPh sb="0" eb="1">
      <t>つま</t>
    </rPh>
    <phoneticPr fontId="2" type="Hiragana" alignment="distributed"/>
  </si>
  <si>
    <t>歳</t>
    <phoneticPr fontId="1"/>
  </si>
  <si>
    <t>婚姻関係</t>
    <rPh sb="0" eb="2">
      <t>コンイン</t>
    </rPh>
    <rPh sb="2" eb="4">
      <t>カンケイ</t>
    </rPh>
    <phoneticPr fontId="1"/>
  </si>
  <si>
    <t>法律上の婚姻関係</t>
    <rPh sb="0" eb="2">
      <t>ほうりつ</t>
    </rPh>
    <rPh sb="2" eb="3">
      <t>じょう</t>
    </rPh>
    <rPh sb="4" eb="6">
      <t>こんいん</t>
    </rPh>
    <rPh sb="6" eb="8">
      <t>かんけい</t>
    </rPh>
    <phoneticPr fontId="2" type="Hiragana" alignment="distributed"/>
  </si>
  <si>
    <t>事実上の婚姻関係</t>
    <phoneticPr fontId="1"/>
  </si>
  <si>
    <t>治療(検査)期間</t>
    <rPh sb="0" eb="2">
      <t>チリョウ</t>
    </rPh>
    <rPh sb="3" eb="5">
      <t>ケンサ</t>
    </rPh>
    <rPh sb="6" eb="8">
      <t>キカン</t>
    </rPh>
    <phoneticPr fontId="4"/>
  </si>
  <si>
    <t>申請回数</t>
    <rPh sb="0" eb="4">
      <t>シンセイカイスウ</t>
    </rPh>
    <phoneticPr fontId="4"/>
  </si>
  <si>
    <t>申請内容</t>
    <rPh sb="0" eb="2">
      <t>シンセイ</t>
    </rPh>
    <rPh sb="2" eb="4">
      <t>ナイヨウ</t>
    </rPh>
    <phoneticPr fontId="4"/>
  </si>
  <si>
    <t>保険適用外となる治療</t>
    <rPh sb="2" eb="4">
      <t>テキヨウ</t>
    </rPh>
    <rPh sb="4" eb="5">
      <t>ガイ</t>
    </rPh>
    <phoneticPr fontId="1"/>
  </si>
  <si>
    <t>保険診療の治療と併用して実施した先進医療</t>
    <rPh sb="0" eb="2">
      <t>ホケン</t>
    </rPh>
    <rPh sb="2" eb="4">
      <t>シンリョウ</t>
    </rPh>
    <rPh sb="5" eb="7">
      <t>チリョウ</t>
    </rPh>
    <rPh sb="8" eb="10">
      <t>ヘイヨウ</t>
    </rPh>
    <rPh sb="12" eb="14">
      <t>ジッシ</t>
    </rPh>
    <rPh sb="16" eb="18">
      <t>センシン</t>
    </rPh>
    <rPh sb="18" eb="20">
      <t>イリョウ</t>
    </rPh>
    <phoneticPr fontId="1"/>
  </si>
  <si>
    <t>回数上限又は年齢上限を超え保険適用外となる治療</t>
    <rPh sb="0" eb="2">
      <t>カイスウ</t>
    </rPh>
    <rPh sb="2" eb="4">
      <t>ジョウゲン</t>
    </rPh>
    <rPh sb="4" eb="5">
      <t>マタ</t>
    </rPh>
    <rPh sb="6" eb="8">
      <t>ネンレイ</t>
    </rPh>
    <rPh sb="8" eb="10">
      <t>ジョウゲン</t>
    </rPh>
    <rPh sb="11" eb="12">
      <t>コ</t>
    </rPh>
    <rPh sb="13" eb="15">
      <t>ホケン</t>
    </rPh>
    <rPh sb="15" eb="17">
      <t>テキヨウ</t>
    </rPh>
    <rPh sb="17" eb="18">
      <t>ガイ</t>
    </rPh>
    <rPh sb="21" eb="23">
      <t>チリョウ</t>
    </rPh>
    <phoneticPr fontId="1"/>
  </si>
  <si>
    <t>不妊症検査</t>
  </si>
  <si>
    <t>治療費及び助成額(円)</t>
    <rPh sb="0" eb="3">
      <t>チリョウヒ</t>
    </rPh>
    <rPh sb="3" eb="4">
      <t>オヨ</t>
    </rPh>
    <rPh sb="5" eb="8">
      <t>ジョセイガク</t>
    </rPh>
    <rPh sb="9" eb="10">
      <t>エン</t>
    </rPh>
    <phoneticPr fontId="10"/>
  </si>
  <si>
    <t>領収書等の合計金額</t>
    <phoneticPr fontId="1"/>
  </si>
  <si>
    <t>福島県の助成額</t>
    <rPh sb="0" eb="3">
      <t>フクシマケン</t>
    </rPh>
    <rPh sb="4" eb="6">
      <t>ジョセイ</t>
    </rPh>
    <rPh sb="6" eb="7">
      <t>ガク</t>
    </rPh>
    <phoneticPr fontId="1"/>
  </si>
  <si>
    <t>他の自治体の助成額</t>
    <rPh sb="0" eb="1">
      <t>タ</t>
    </rPh>
    <rPh sb="2" eb="5">
      <t>ジチタイ</t>
    </rPh>
    <rPh sb="6" eb="9">
      <t>ジョセイガク</t>
    </rPh>
    <phoneticPr fontId="10"/>
  </si>
  <si>
    <t>須賀川市の助成額</t>
    <rPh sb="0" eb="4">
      <t>スカガワシ</t>
    </rPh>
    <rPh sb="5" eb="7">
      <t>ジョセイ</t>
    </rPh>
    <rPh sb="7" eb="8">
      <t>ガク</t>
    </rPh>
    <phoneticPr fontId="1"/>
  </si>
  <si>
    <t>保険適用外
となる治療</t>
    <phoneticPr fontId="1"/>
  </si>
  <si>
    <t>(女性)</t>
    <rPh sb="1" eb="3">
      <t>ジョセイ</t>
    </rPh>
    <phoneticPr fontId="1"/>
  </si>
  <si>
    <t>(男性)</t>
    <rPh sb="1" eb="3">
      <t>ダンセイ</t>
    </rPh>
    <phoneticPr fontId="1"/>
  </si>
  <si>
    <t>先進医療</t>
    <phoneticPr fontId="1"/>
  </si>
  <si>
    <t>回数又は年齢の
上限を超えた治療</t>
    <phoneticPr fontId="1"/>
  </si>
  <si>
    <t>不妊症検査</t>
    <phoneticPr fontId="1"/>
  </si>
  <si>
    <t>申　請　額　　(円)</t>
    <rPh sb="0" eb="1">
      <t>サル</t>
    </rPh>
    <rPh sb="2" eb="3">
      <t>ショウ</t>
    </rPh>
    <rPh sb="4" eb="5">
      <t>ガク</t>
    </rPh>
    <rPh sb="8" eb="9">
      <t>エン</t>
    </rPh>
    <phoneticPr fontId="1"/>
  </si>
  <si>
    <t>振込先</t>
    <rPh sb="0" eb="2">
      <t>フリコミ</t>
    </rPh>
    <rPh sb="2" eb="3">
      <t>サキ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</si>
  <si>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</si>
  <si>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預金種別</t>
    <rPh sb="0" eb="2">
      <t>ヨキン</t>
    </rPh>
    <rPh sb="2" eb="4">
      <t>シュベツ</t>
    </rPh>
    <phoneticPr fontId="4"/>
  </si>
  <si>
    <t>口座名義人</t>
    <rPh sb="0" eb="5">
      <t>フリガナ</t>
    </rPh>
    <phoneticPr fontId="8" alignment="distributed"/>
  </si>
  <si>
    <t>口座番号</t>
    <rPh sb="0" eb="2">
      <t>コウザ</t>
    </rPh>
    <rPh sb="2" eb="4">
      <t>バンゴウ</t>
    </rPh>
    <phoneticPr fontId="4"/>
  </si>
  <si>
    <t>※下欄の同意により、添付書類の省略（代用）ができます。</t>
    <phoneticPr fontId="4"/>
  </si>
  <si>
    <t>同意欄</t>
    <rPh sb="0" eb="1">
      <t>ドウ</t>
    </rPh>
    <rPh sb="1" eb="2">
      <t>イ</t>
    </rPh>
    <rPh sb="2" eb="3">
      <t>ラン</t>
    </rPh>
    <phoneticPr fontId="4"/>
  </si>
  <si>
    <t>　須賀川市不妊治療助成事業申請書（本書）の審査にあたり、次について確認、照会することに同意します。（同意できないものは＝で抹消してください。）</t>
    <rPh sb="1" eb="4">
      <t>スカガワ</t>
    </rPh>
    <rPh sb="4" eb="5">
      <t>シ</t>
    </rPh>
    <rPh sb="5" eb="7">
      <t>フニン</t>
    </rPh>
    <rPh sb="7" eb="9">
      <t>チリョウ</t>
    </rPh>
    <rPh sb="9" eb="11">
      <t>ジョセイ</t>
    </rPh>
    <rPh sb="11" eb="13">
      <t>ジギョウ</t>
    </rPh>
    <rPh sb="13" eb="16">
      <t>シンセイショ</t>
    </rPh>
    <rPh sb="17" eb="19">
      <t>ホンショ</t>
    </rPh>
    <rPh sb="21" eb="23">
      <t>シンサ</t>
    </rPh>
    <rPh sb="28" eb="29">
      <t>ツギ</t>
    </rPh>
    <rPh sb="33" eb="35">
      <t>カクニン</t>
    </rPh>
    <rPh sb="36" eb="38">
      <t>ショウカイ</t>
    </rPh>
    <rPh sb="43" eb="45">
      <t>ドウイ</t>
    </rPh>
    <rPh sb="61" eb="63">
      <t>マッショウ</t>
    </rPh>
    <phoneticPr fontId="4"/>
  </si>
  <si>
    <t>１　私の住民基本台帳又は外国人登録原票
２　私の医療機関での治療の内容
３　私の市税の納付状況
４　私の福島県（他都道府県・指定都市・中核市を含む）助成制度の受給状況</t>
    <phoneticPr fontId="15" type="Hiragana" alignment="distributed"/>
  </si>
  <si>
    <t>（市記入欄）</t>
    <rPh sb="1" eb="2">
      <t>シ</t>
    </rPh>
    <rPh sb="2" eb="4">
      <t>キニュウ</t>
    </rPh>
    <rPh sb="4" eb="5">
      <t>ラン</t>
    </rPh>
    <phoneticPr fontId="1"/>
  </si>
  <si>
    <t>申請受理月日</t>
    <rPh sb="0" eb="2">
      <t>シンセイ</t>
    </rPh>
    <rPh sb="2" eb="4">
      <t>ジュリ</t>
    </rPh>
    <rPh sb="4" eb="5">
      <t>ツキ</t>
    </rPh>
    <rPh sb="5" eb="6">
      <t>ヒ</t>
    </rPh>
    <phoneticPr fontId="4"/>
  </si>
  <si>
    <t>決定月日</t>
    <phoneticPr fontId="4"/>
  </si>
  <si>
    <t>受給者番号</t>
    <rPh sb="0" eb="3">
      <t>ジュキュウシャ</t>
    </rPh>
    <rPh sb="3" eb="5">
      <t>バンゴウ</t>
    </rPh>
    <phoneticPr fontId="4"/>
  </si>
  <si>
    <t>　年　　月　　日</t>
    <phoneticPr fontId="1"/>
  </si>
  <si>
    <t>　　　年　　月　　日</t>
    <phoneticPr fontId="1"/>
  </si>
  <si>
    <t>〒</t>
    <phoneticPr fontId="1"/>
  </si>
  <si>
    <t>電話番号</t>
    <phoneticPr fontId="1"/>
  </si>
  <si>
    <t>年　　月　　日～</t>
    <phoneticPr fontId="1"/>
  </si>
  <si>
    <t>回目</t>
    <phoneticPr fontId="1"/>
  </si>
  <si>
    <t>☐</t>
    <phoneticPr fontId="1"/>
  </si>
  <si>
    <t>普通・当座・その他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</si>
</sst>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DBNum3][$-411]0"/>
    <numFmt numFmtId="177" formatCode="[DBNum3][$-411]ggge&quot;年&quot;m&quot;月&quot;d&quot;日&quot;;@"/>
    <numFmt numFmtId="178" formatCode="[DBNum3][$-411]#&quot; 歳&quot;"/>
    <numFmt numFmtId="179" formatCode="&quot;〒　&quot;####\-####"/>
    <numFmt numFmtId="180" formatCode="[DBNum3][$-411]ggge&quot;年&quot;m&quot;月&quot;d&quot;日～&quot;;@"/>
    <numFmt numFmtId="181" formatCode="[DBNum3][$-411]#&quot;回目&quot;"/>
    <numFmt numFmtId="182" formatCode="[DBNum3][$-411]#,##0"/>
    <numFmt numFmtId="183" formatCode="[DBNum3][$-411]#,###"/>
    <numFmt numFmtId="184" formatCode="[DBNum3][$-411]#"/>
  </numFmts>
  <fonts count="1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游明朝"/>
      <family val="3"/>
      <charset val="128"/>
    </font>
    <font>
      <sz val="10"/>
      <color theme="1"/>
      <name val="游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游明朝"/>
      <family val="1"/>
      <charset val="128"/>
    </font>
    <font>
      <sz val="10"/>
      <color indexed="8"/>
      <name val="游明朝"/>
      <family val="1"/>
      <charset val="128"/>
    </font>
    <font>
      <sz val="10"/>
      <color rgb="FF0070C0"/>
      <name val="游明朝"/>
      <family val="1"/>
      <charset val="128"/>
    </font>
    <font>
      <sz val="8"/>
      <name val="游明朝"/>
      <family val="3"/>
      <charset val="128"/>
    </font>
    <font>
      <sz val="9"/>
      <color indexed="8"/>
      <name val="游明朝"/>
      <family val="1"/>
      <charset val="128"/>
    </font>
    <font>
      <sz val="8"/>
      <name val="游ゴシック"/>
      <family val="3"/>
      <charset val="128"/>
      <scheme val="minor"/>
    </font>
    <font>
      <b/>
      <sz val="10"/>
      <color theme="1"/>
      <name val="游明朝"/>
      <family val="1"/>
      <charset val="128"/>
    </font>
    <font>
      <b/>
      <sz val="11"/>
      <color indexed="8"/>
      <name val="游明朝"/>
      <family val="1"/>
      <charset val="128"/>
    </font>
    <font>
      <b/>
      <sz val="10"/>
      <color indexed="8"/>
      <name val="游明朝"/>
      <family val="1"/>
      <charset val="128"/>
    </font>
    <font>
      <sz val="11"/>
      <color theme="1"/>
      <name val="游明朝"/>
      <family val="1"/>
      <charset val="128"/>
    </font>
    <font>
      <sz val="9"/>
      <name val="游明朝"/>
      <family val="3"/>
      <charset val="128"/>
    </font>
    <font>
      <b/>
      <sz val="11"/>
      <color theme="1"/>
      <name val="游明朝"/>
      <family val="1"/>
      <charset val="128"/>
    </font>
    <font>
      <sz val="10"/>
      <color theme="1"/>
      <name val="Segoe UI Symbol"/>
      <family val="2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Continuous" vertical="center" shrinkToFit="1"/>
    </xf>
    <xf numFmtId="0" fontId="3" fillId="0" borderId="3" xfId="0" applyFont="1" applyBorder="1" applyAlignment="1">
      <alignment horizontal="centerContinuous" vertical="center" shrinkToFit="1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indent="1"/>
    </xf>
    <xf numFmtId="0" fontId="7" fillId="2" borderId="0" xfId="0" applyFont="1" applyFill="1">
      <alignment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1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2" xfId="0" applyFont="1" applyBorder="1">
      <alignment vertical="center"/>
    </xf>
    <xf numFmtId="177" fontId="6" fillId="0" borderId="5" xfId="0" applyNumberFormat="1" applyFont="1" applyBorder="1" applyAlignment="1">
      <alignment horizontal="left" vertical="center" shrinkToFit="1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6" xfId="0" applyFont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13" fillId="0" borderId="49" xfId="0" applyNumberFormat="1" applyFont="1" applyBorder="1" applyAlignment="1">
      <alignment horizontal="center" vertical="center" shrinkToFit="1"/>
    </xf>
    <xf numFmtId="176" fontId="13" fillId="0" borderId="50" xfId="0" applyNumberFormat="1" applyFont="1" applyBorder="1" applyAlignment="1">
      <alignment horizontal="center" vertical="center" shrinkToFit="1"/>
    </xf>
    <xf numFmtId="176" fontId="13" fillId="0" borderId="5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textRotation="255" shrinkToFit="1"/>
    </xf>
    <xf numFmtId="0" fontId="3" fillId="0" borderId="0" xfId="0" applyFont="1" applyAlignment="1"/>
    <xf numFmtId="0" fontId="3" fillId="0" borderId="0" xfId="0" applyFont="1" applyAlignment="1">
      <alignment horizontal="center" shrinkToFit="1"/>
    </xf>
    <xf numFmtId="0" fontId="3" fillId="0" borderId="16" xfId="0" applyFont="1" applyBorder="1">
      <alignment vertical="center"/>
    </xf>
    <xf numFmtId="0" fontId="3" fillId="2" borderId="0" xfId="0" applyFont="1" applyFill="1" applyAlignment="1">
      <alignment vertical="center" wrapText="1"/>
    </xf>
    <xf numFmtId="184" fontId="16" fillId="0" borderId="49" xfId="0" applyNumberFormat="1" applyFont="1" applyBorder="1" applyAlignment="1">
      <alignment horizontal="center" vertical="center"/>
    </xf>
    <xf numFmtId="184" fontId="12" fillId="0" borderId="50" xfId="0" applyNumberFormat="1" applyFont="1" applyBorder="1" applyAlignment="1">
      <alignment horizontal="center" vertical="center"/>
    </xf>
    <xf numFmtId="184" fontId="12" fillId="0" borderId="5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distributed" indent="12"/>
    </xf>
    <xf numFmtId="177" fontId="6" fillId="0" borderId="0" xfId="0" applyNumberFormat="1" applyFont="1" applyAlignment="1">
      <alignment horizontal="right" indent="1" shrinkToFit="1"/>
    </xf>
    <xf numFmtId="0" fontId="6" fillId="0" borderId="4" xfId="0" applyFont="1" applyBorder="1" applyAlignment="1"/>
    <xf numFmtId="0" fontId="6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9" fillId="0" borderId="1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right" vertical="center" indent="1" shrinkToFit="1"/>
    </xf>
    <xf numFmtId="177" fontId="6" fillId="0" borderId="9" xfId="0" applyNumberFormat="1" applyFont="1" applyBorder="1" applyAlignment="1">
      <alignment horizontal="right" vertical="center" indent="1" shrinkToFit="1"/>
    </xf>
    <xf numFmtId="178" fontId="6" fillId="0" borderId="8" xfId="0" applyNumberFormat="1" applyFont="1" applyBorder="1" applyAlignment="1">
      <alignment horizontal="right" vertical="center" indent="1"/>
    </xf>
    <xf numFmtId="178" fontId="6" fillId="0" borderId="9" xfId="0" applyNumberFormat="1" applyFont="1" applyBorder="1" applyAlignment="1">
      <alignment horizontal="right" vertical="center" indent="1"/>
    </xf>
    <xf numFmtId="178" fontId="6" fillId="0" borderId="10" xfId="0" applyNumberFormat="1" applyFont="1" applyBorder="1" applyAlignment="1">
      <alignment horizontal="right" vertical="center" indent="1"/>
    </xf>
    <xf numFmtId="176" fontId="6" fillId="0" borderId="11" xfId="0" applyNumberFormat="1" applyFont="1" applyBorder="1" applyAlignment="1">
      <alignment horizontal="left" vertical="top" wrapText="1"/>
    </xf>
    <xf numFmtId="176" fontId="6" fillId="0" borderId="5" xfId="0" applyNumberFormat="1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179" fontId="6" fillId="0" borderId="11" xfId="0" applyNumberFormat="1" applyFont="1" applyBorder="1" applyAlignment="1">
      <alignment horizontal="left" vertical="top" wrapText="1"/>
    </xf>
    <xf numFmtId="179" fontId="6" fillId="0" borderId="5" xfId="0" applyNumberFormat="1" applyFont="1" applyBorder="1" applyAlignment="1">
      <alignment horizontal="left" vertical="top" wrapText="1"/>
    </xf>
    <xf numFmtId="179" fontId="6" fillId="0" borderId="12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180" fontId="6" fillId="0" borderId="11" xfId="0" applyNumberFormat="1" applyFont="1" applyBorder="1" applyAlignment="1">
      <alignment horizontal="right" vertical="center" shrinkToFit="1"/>
    </xf>
    <xf numFmtId="180" fontId="6" fillId="0" borderId="5" xfId="0" applyNumberFormat="1" applyFont="1" applyBorder="1" applyAlignment="1">
      <alignment horizontal="right" vertical="center" shrinkToFit="1"/>
    </xf>
    <xf numFmtId="177" fontId="6" fillId="0" borderId="5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 indent="1"/>
    </xf>
    <xf numFmtId="181" fontId="6" fillId="0" borderId="5" xfId="0" applyNumberFormat="1" applyFont="1" applyBorder="1" applyAlignment="1">
      <alignment horizontal="right" vertical="center" indent="1"/>
    </xf>
    <xf numFmtId="181" fontId="6" fillId="0" borderId="12" xfId="0" applyNumberFormat="1" applyFont="1" applyBorder="1" applyAlignment="1">
      <alignment horizontal="right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wrapText="1" indent="1" shrinkToFit="1"/>
    </xf>
    <xf numFmtId="0" fontId="3" fillId="0" borderId="21" xfId="0" applyFont="1" applyBorder="1" applyAlignment="1">
      <alignment horizontal="distributed" vertical="center" indent="1" shrinkToFit="1"/>
    </xf>
    <xf numFmtId="0" fontId="3" fillId="0" borderId="27" xfId="0" applyFont="1" applyBorder="1" applyAlignment="1">
      <alignment horizontal="distributed" vertical="center" indent="1" shrinkToFit="1"/>
    </xf>
    <xf numFmtId="0" fontId="3" fillId="0" borderId="28" xfId="0" applyFont="1" applyBorder="1" applyAlignment="1">
      <alignment horizontal="distributed" vertical="center" indent="1" shrinkToFit="1"/>
    </xf>
    <xf numFmtId="182" fontId="6" fillId="0" borderId="20" xfId="0" applyNumberFormat="1" applyFont="1" applyBorder="1" applyAlignment="1">
      <alignment vertical="center" shrinkToFit="1"/>
    </xf>
    <xf numFmtId="182" fontId="6" fillId="0" borderId="23" xfId="0" applyNumberFormat="1" applyFont="1" applyBorder="1" applyAlignment="1">
      <alignment vertical="center" shrinkToFit="1"/>
    </xf>
    <xf numFmtId="182" fontId="6" fillId="0" borderId="20" xfId="0" applyNumberFormat="1" applyFont="1" applyBorder="1">
      <alignment vertical="center"/>
    </xf>
    <xf numFmtId="182" fontId="6" fillId="0" borderId="23" xfId="0" applyNumberFormat="1" applyFont="1" applyBorder="1">
      <alignment vertical="center"/>
    </xf>
    <xf numFmtId="182" fontId="6" fillId="0" borderId="22" xfId="0" applyNumberFormat="1" applyFont="1" applyBorder="1">
      <alignment vertical="center"/>
    </xf>
    <xf numFmtId="182" fontId="6" fillId="0" borderId="27" xfId="0" applyNumberFormat="1" applyFont="1" applyBorder="1" applyAlignment="1">
      <alignment vertical="center" shrinkToFit="1"/>
    </xf>
    <xf numFmtId="182" fontId="6" fillId="0" borderId="30" xfId="0" applyNumberFormat="1" applyFont="1" applyBorder="1" applyAlignment="1">
      <alignment vertical="center" shrinkToFit="1"/>
    </xf>
    <xf numFmtId="182" fontId="6" fillId="0" borderId="29" xfId="0" applyNumberFormat="1" applyFont="1" applyBorder="1" applyAlignment="1">
      <alignment vertical="center" shrinkToFit="1"/>
    </xf>
    <xf numFmtId="182" fontId="6" fillId="0" borderId="27" xfId="0" applyNumberFormat="1" applyFont="1" applyBorder="1">
      <alignment vertical="center"/>
    </xf>
    <xf numFmtId="182" fontId="6" fillId="0" borderId="30" xfId="0" applyNumberFormat="1" applyFont="1" applyBorder="1">
      <alignment vertical="center"/>
    </xf>
    <xf numFmtId="182" fontId="6" fillId="0" borderId="29" xfId="0" applyNumberFormat="1" applyFont="1" applyBorder="1">
      <alignment vertical="center"/>
    </xf>
    <xf numFmtId="0" fontId="3" fillId="0" borderId="27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182" fontId="6" fillId="0" borderId="36" xfId="0" applyNumberFormat="1" applyFont="1" applyBorder="1" applyAlignment="1">
      <alignment vertical="center" shrinkToFit="1"/>
    </xf>
    <xf numFmtId="182" fontId="6" fillId="0" borderId="37" xfId="0" applyNumberFormat="1" applyFont="1" applyBorder="1" applyAlignment="1">
      <alignment vertical="center" shrinkToFit="1"/>
    </xf>
    <xf numFmtId="182" fontId="6" fillId="0" borderId="38" xfId="0" applyNumberFormat="1" applyFont="1" applyBorder="1" applyAlignment="1">
      <alignment vertical="center" shrinkToFit="1"/>
    </xf>
    <xf numFmtId="182" fontId="6" fillId="0" borderId="36" xfId="0" applyNumberFormat="1" applyFont="1" applyBorder="1">
      <alignment vertical="center"/>
    </xf>
    <xf numFmtId="182" fontId="6" fillId="0" borderId="37" xfId="0" applyNumberFormat="1" applyFont="1" applyBorder="1">
      <alignment vertical="center"/>
    </xf>
    <xf numFmtId="182" fontId="6" fillId="0" borderId="38" xfId="0" applyNumberFormat="1" applyFont="1" applyBorder="1">
      <alignment vertical="center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 wrapText="1" indent="1"/>
    </xf>
    <xf numFmtId="0" fontId="6" fillId="0" borderId="46" xfId="0" applyFont="1" applyBorder="1" applyAlignment="1">
      <alignment horizontal="distributed" vertical="center" wrapText="1" indent="1"/>
    </xf>
    <xf numFmtId="0" fontId="6" fillId="0" borderId="45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5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 indent="1"/>
    </xf>
    <xf numFmtId="0" fontId="6" fillId="0" borderId="12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0" fontId="14" fillId="0" borderId="48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176" fontId="6" fillId="0" borderId="14" xfId="0" applyNumberFormat="1" applyFont="1" applyBorder="1" applyAlignment="1">
      <alignment horizontal="left" wrapText="1" indent="1"/>
    </xf>
    <xf numFmtId="176" fontId="6" fillId="0" borderId="4" xfId="0" applyNumberFormat="1" applyFont="1" applyBorder="1" applyAlignment="1">
      <alignment horizontal="left" wrapText="1" indent="1"/>
    </xf>
    <xf numFmtId="176" fontId="6" fillId="0" borderId="15" xfId="0" applyNumberFormat="1" applyFont="1" applyBorder="1" applyAlignment="1">
      <alignment horizontal="left" wrapText="1" indent="1"/>
    </xf>
    <xf numFmtId="0" fontId="3" fillId="0" borderId="8" xfId="0" applyFont="1" applyBorder="1" applyAlignment="1">
      <alignment horizontal="distributed" vertical="center" indent="1" shrinkToFit="1"/>
    </xf>
    <xf numFmtId="0" fontId="3" fillId="0" borderId="10" xfId="0" applyFont="1" applyBorder="1" applyAlignment="1">
      <alignment horizontal="distributed" vertical="center" indent="1" shrinkToFit="1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15" xfId="0" applyFont="1" applyBorder="1" applyAlignment="1">
      <alignment horizontal="distributed" vertical="center" indent="1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indent="1" shrinkToFit="1"/>
    </xf>
    <xf numFmtId="0" fontId="14" fillId="0" borderId="5" xfId="0" applyFont="1" applyBorder="1" applyAlignment="1">
      <alignment horizontal="distributed" vertical="center" indent="1" shrinkToFit="1"/>
    </xf>
    <xf numFmtId="0" fontId="14" fillId="0" borderId="12" xfId="0" applyFont="1" applyBorder="1" applyAlignment="1">
      <alignment horizontal="distributed" vertical="center" inden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inden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82" fontId="6" fillId="3" borderId="24" xfId="0" applyNumberFormat="1" applyFont="1" applyFill="1" applyBorder="1">
      <alignment vertical="center"/>
    </xf>
    <xf numFmtId="182" fontId="6" fillId="3" borderId="25" xfId="0" applyNumberFormat="1" applyFont="1" applyFill="1" applyBorder="1">
      <alignment vertical="center"/>
    </xf>
    <xf numFmtId="182" fontId="6" fillId="3" borderId="26" xfId="0" applyNumberFormat="1" applyFont="1" applyFill="1" applyBorder="1">
      <alignment vertical="center"/>
    </xf>
    <xf numFmtId="182" fontId="6" fillId="3" borderId="31" xfId="0" applyNumberFormat="1" applyFont="1" applyFill="1" applyBorder="1">
      <alignment vertical="center"/>
    </xf>
    <xf numFmtId="182" fontId="6" fillId="3" borderId="30" xfId="0" applyNumberFormat="1" applyFont="1" applyFill="1" applyBorder="1">
      <alignment vertical="center"/>
    </xf>
    <xf numFmtId="182" fontId="6" fillId="3" borderId="32" xfId="0" applyNumberFormat="1" applyFont="1" applyFill="1" applyBorder="1">
      <alignment vertical="center"/>
    </xf>
    <xf numFmtId="182" fontId="6" fillId="3" borderId="39" xfId="0" applyNumberFormat="1" applyFont="1" applyFill="1" applyBorder="1">
      <alignment vertical="center"/>
    </xf>
    <xf numFmtId="182" fontId="6" fillId="3" borderId="37" xfId="0" applyNumberFormat="1" applyFont="1" applyFill="1" applyBorder="1">
      <alignment vertical="center"/>
    </xf>
    <xf numFmtId="182" fontId="6" fillId="3" borderId="40" xfId="0" applyNumberFormat="1" applyFont="1" applyFill="1" applyBorder="1">
      <alignment vertical="center"/>
    </xf>
    <xf numFmtId="183" fontId="12" fillId="3" borderId="17" xfId="0" applyNumberFormat="1" applyFont="1" applyFill="1" applyBorder="1">
      <alignment vertical="center"/>
    </xf>
    <xf numFmtId="183" fontId="12" fillId="3" borderId="18" xfId="0" applyNumberFormat="1" applyFont="1" applyFill="1" applyBorder="1">
      <alignment vertical="center"/>
    </xf>
    <xf numFmtId="183" fontId="12" fillId="3" borderId="19" xfId="0" applyNumberFormat="1" applyFont="1" applyFill="1" applyBorder="1">
      <alignment vertical="center"/>
    </xf>
    <xf numFmtId="0" fontId="11" fillId="3" borderId="17" xfId="0" applyFont="1" applyFill="1" applyBorder="1" applyAlignment="1">
      <alignment horizontal="distributed" vertical="center" indent="1"/>
    </xf>
    <xf numFmtId="0" fontId="11" fillId="3" borderId="18" xfId="0" applyFont="1" applyFill="1" applyBorder="1" applyAlignment="1">
      <alignment horizontal="distributed" vertical="center" indent="1"/>
    </xf>
    <xf numFmtId="0" fontId="11" fillId="3" borderId="41" xfId="0" applyFont="1" applyFill="1" applyBorder="1" applyAlignment="1">
      <alignment horizontal="distributed" vertical="center" indent="1"/>
    </xf>
    <xf numFmtId="182" fontId="6" fillId="3" borderId="42" xfId="0" applyNumberFormat="1" applyFont="1" applyFill="1" applyBorder="1" applyAlignment="1">
      <alignment horizontal="center" vertical="center" shrinkToFit="1"/>
    </xf>
    <xf numFmtId="182" fontId="6" fillId="3" borderId="4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20581;&#24247;&#12389;&#12367;&#12426;&#35506;\02&#20445;&#20581;&#25351;&#23566;&#20418;\&#24120;&#29992;&#25991;&#26360;\&#35201;&#32177;&#25913;&#27491;&#38306;&#20418;\&#19981;&#22922;&#27835;&#30274;&#21161;&#25104;&#20107;&#26989;&#35201;&#32177;\&#27096;&#24335;&#65288;&#65297;&#65374;&#65300;&#21495;&#65289;.xlsx" TargetMode="External"/><Relationship Id="rId1" Type="http://schemas.openxmlformats.org/officeDocument/2006/relationships/externalLinkPath" Target="/&#20581;&#24247;&#12389;&#12367;&#12426;&#35506;/02&#20445;&#20581;&#25351;&#23566;&#20418;/&#24120;&#29992;&#25991;&#26360;/&#35201;&#32177;&#25913;&#27491;&#38306;&#20418;/&#19981;&#22922;&#27835;&#30274;&#21161;&#25104;&#20107;&#26989;&#35201;&#32177;/&#27096;&#24335;&#65288;&#65297;&#65374;&#65300;&#21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一覧"/>
      <sheetName val="第１号様式（第６条関係）"/>
      <sheetName val="第２号様式（第７条関係）"/>
      <sheetName val="第３号様式（第７条関係）"/>
      <sheetName val="第４号様式（第９条関係）"/>
      <sheetName val="第１号様式（申請書） （記入例)"/>
    </sheetNames>
    <sheetDataSet>
      <sheetData sheetId="0">
        <row r="4">
          <cell r="A4">
            <v>9999901</v>
          </cell>
          <cell r="B4">
            <v>99999</v>
          </cell>
          <cell r="C4">
            <v>1</v>
          </cell>
          <cell r="D4">
            <v>45290</v>
          </cell>
          <cell r="E4">
            <v>45291</v>
          </cell>
          <cell r="F4" t="str">
            <v>須賀川　太郎</v>
          </cell>
          <cell r="G4" t="str">
            <v>すかがわ　たろう</v>
          </cell>
          <cell r="H4">
            <v>32874</v>
          </cell>
          <cell r="I4">
            <v>33</v>
          </cell>
          <cell r="J4">
            <v>9628061</v>
          </cell>
          <cell r="K4" t="str">
            <v>須賀川市八幡町135</v>
          </cell>
          <cell r="L4" t="str">
            <v>75-1111</v>
          </cell>
          <cell r="M4" t="str">
            <v>須賀川　花子</v>
          </cell>
          <cell r="N4" t="str">
            <v>すかがわ　はなこ</v>
          </cell>
          <cell r="O4">
            <v>32510</v>
          </cell>
          <cell r="P4">
            <v>34</v>
          </cell>
          <cell r="Q4">
            <v>9628062</v>
          </cell>
          <cell r="R4" t="str">
            <v>須賀川市八幡町136</v>
          </cell>
          <cell r="S4" t="str">
            <v>75-1112</v>
          </cell>
          <cell r="T4">
            <v>1</v>
          </cell>
          <cell r="U4" t="str">
            <v>承認</v>
          </cell>
          <cell r="V4">
            <v>45292</v>
          </cell>
          <cell r="W4" t="str">
            <v>５健づ　第１００号</v>
          </cell>
          <cell r="X4">
            <v>100002</v>
          </cell>
          <cell r="Y4">
            <v>100001</v>
          </cell>
          <cell r="Z4" t="str">
            <v>公立岩瀬病院</v>
          </cell>
          <cell r="AA4">
            <v>44927</v>
          </cell>
          <cell r="AB4">
            <v>44928</v>
          </cell>
          <cell r="AC4" t="str">
            <v>備考</v>
          </cell>
          <cell r="AD4">
            <v>1</v>
          </cell>
          <cell r="AE4">
            <v>1</v>
          </cell>
          <cell r="AF4">
            <v>1</v>
          </cell>
          <cell r="AG4">
            <v>1</v>
          </cell>
          <cell r="AH4">
            <v>700000</v>
          </cell>
          <cell r="AI4">
            <v>600000</v>
          </cell>
          <cell r="AJ4">
            <v>500000</v>
          </cell>
          <cell r="AK4">
            <v>400000</v>
          </cell>
          <cell r="AL4">
            <v>300000</v>
          </cell>
          <cell r="AM4">
            <v>200000</v>
          </cell>
          <cell r="AN4">
            <v>300000</v>
          </cell>
          <cell r="AO4">
            <v>300000</v>
          </cell>
          <cell r="AP4">
            <v>100000</v>
          </cell>
          <cell r="AQ4">
            <v>200000</v>
          </cell>
          <cell r="AR4">
            <v>200000</v>
          </cell>
          <cell r="AS4">
            <v>30000</v>
          </cell>
          <cell r="AT4">
            <v>30000</v>
          </cell>
          <cell r="AU4">
            <v>30000</v>
          </cell>
          <cell r="AV4">
            <v>10000</v>
          </cell>
          <cell r="AW4">
            <v>20000</v>
          </cell>
          <cell r="AX4">
            <v>20000</v>
          </cell>
          <cell r="AY4">
            <v>3000</v>
          </cell>
          <cell r="AZ4" t="str">
            <v>須賀川総合銀行</v>
          </cell>
          <cell r="BA4" t="str">
            <v>市役所支店</v>
          </cell>
          <cell r="BB4" t="str">
            <v>普通</v>
          </cell>
          <cell r="BC4">
            <v>1234567</v>
          </cell>
          <cell r="BD4" t="str">
            <v>須賀川　花子</v>
          </cell>
          <cell r="BE4" t="str">
            <v>スカガワ　ハナコ</v>
          </cell>
          <cell r="BF4" t="str">
            <v>　不承認理由</v>
          </cell>
          <cell r="BG4"/>
        </row>
        <row r="5">
          <cell r="A5">
            <v>0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</row>
        <row r="6">
          <cell r="A6">
            <v>0</v>
          </cell>
          <cell r="B6"/>
          <cell r="C6"/>
          <cell r="D6"/>
          <cell r="E6"/>
          <cell r="F6"/>
          <cell r="G6"/>
          <cell r="H6"/>
          <cell r="I6">
            <v>0</v>
          </cell>
          <cell r="J6"/>
          <cell r="K6"/>
          <cell r="L6"/>
          <cell r="M6"/>
          <cell r="N6"/>
          <cell r="O6"/>
          <cell r="P6">
            <v>0</v>
          </cell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</row>
        <row r="7">
          <cell r="A7">
            <v>0</v>
          </cell>
          <cell r="B7"/>
          <cell r="C7"/>
          <cell r="D7"/>
          <cell r="E7"/>
          <cell r="F7"/>
          <cell r="G7"/>
          <cell r="H7"/>
          <cell r="I7">
            <v>0</v>
          </cell>
          <cell r="J7"/>
          <cell r="K7"/>
          <cell r="L7"/>
          <cell r="M7"/>
          <cell r="N7"/>
          <cell r="O7"/>
          <cell r="P7">
            <v>0</v>
          </cell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/>
          <cell r="BG7"/>
        </row>
        <row r="8">
          <cell r="A8">
            <v>0</v>
          </cell>
          <cell r="B8"/>
          <cell r="C8"/>
          <cell r="D8"/>
          <cell r="E8"/>
          <cell r="F8"/>
          <cell r="G8"/>
          <cell r="H8"/>
          <cell r="I8">
            <v>0</v>
          </cell>
          <cell r="J8"/>
          <cell r="K8"/>
          <cell r="L8"/>
          <cell r="M8"/>
          <cell r="N8"/>
          <cell r="O8"/>
          <cell r="P8">
            <v>0</v>
          </cell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</row>
        <row r="9">
          <cell r="A9">
            <v>0</v>
          </cell>
          <cell r="B9"/>
          <cell r="C9"/>
          <cell r="D9"/>
          <cell r="E9"/>
          <cell r="F9"/>
          <cell r="G9"/>
          <cell r="H9"/>
          <cell r="I9">
            <v>0</v>
          </cell>
          <cell r="J9"/>
          <cell r="K9"/>
          <cell r="L9"/>
          <cell r="M9"/>
          <cell r="N9"/>
          <cell r="O9"/>
          <cell r="P9">
            <v>0</v>
          </cell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</row>
        <row r="10">
          <cell r="A10">
            <v>0</v>
          </cell>
          <cell r="B10"/>
          <cell r="C10"/>
          <cell r="D10"/>
          <cell r="E10"/>
          <cell r="F10"/>
          <cell r="G10"/>
          <cell r="H10"/>
          <cell r="I10">
            <v>0</v>
          </cell>
          <cell r="J10"/>
          <cell r="K10"/>
          <cell r="L10"/>
          <cell r="M10"/>
          <cell r="N10"/>
          <cell r="O10"/>
          <cell r="P10">
            <v>0</v>
          </cell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</row>
        <row r="11">
          <cell r="A11">
            <v>0</v>
          </cell>
          <cell r="B11"/>
          <cell r="C11"/>
          <cell r="D11"/>
          <cell r="E11"/>
          <cell r="F11"/>
          <cell r="G11"/>
          <cell r="H11"/>
          <cell r="I11">
            <v>0</v>
          </cell>
          <cell r="J11"/>
          <cell r="K11"/>
          <cell r="L11"/>
          <cell r="M11"/>
          <cell r="N11"/>
          <cell r="O11"/>
          <cell r="P11">
            <v>0</v>
          </cell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</row>
        <row r="12">
          <cell r="A12">
            <v>0</v>
          </cell>
          <cell r="B12"/>
          <cell r="C12"/>
          <cell r="D12"/>
          <cell r="E12"/>
          <cell r="F12"/>
          <cell r="G12"/>
          <cell r="H12"/>
          <cell r="I12">
            <v>0</v>
          </cell>
          <cell r="J12"/>
          <cell r="K12"/>
          <cell r="L12"/>
          <cell r="M12"/>
          <cell r="N12"/>
          <cell r="O12"/>
          <cell r="P12">
            <v>0</v>
          </cell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</row>
        <row r="13">
          <cell r="A13">
            <v>0</v>
          </cell>
          <cell r="B13"/>
          <cell r="C13"/>
          <cell r="D13"/>
          <cell r="E13"/>
          <cell r="F13"/>
          <cell r="G13"/>
          <cell r="H13"/>
          <cell r="I13">
            <v>0</v>
          </cell>
          <cell r="J13"/>
          <cell r="K13"/>
          <cell r="L13"/>
          <cell r="M13"/>
          <cell r="N13"/>
          <cell r="O13"/>
          <cell r="P13">
            <v>0</v>
          </cell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</row>
        <row r="14">
          <cell r="A14">
            <v>0</v>
          </cell>
          <cell r="B14"/>
          <cell r="C14"/>
          <cell r="D14"/>
          <cell r="E14"/>
          <cell r="F14"/>
          <cell r="G14"/>
          <cell r="H14"/>
          <cell r="I14">
            <v>0</v>
          </cell>
          <cell r="J14"/>
          <cell r="K14"/>
          <cell r="L14"/>
          <cell r="M14"/>
          <cell r="N14"/>
          <cell r="O14"/>
          <cell r="P14">
            <v>0</v>
          </cell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</row>
        <row r="15">
          <cell r="A15">
            <v>0</v>
          </cell>
          <cell r="B15"/>
          <cell r="C15"/>
          <cell r="D15"/>
          <cell r="E15"/>
          <cell r="F15"/>
          <cell r="G15"/>
          <cell r="H15"/>
          <cell r="I15">
            <v>0</v>
          </cell>
          <cell r="J15"/>
          <cell r="K15"/>
          <cell r="L15"/>
          <cell r="M15"/>
          <cell r="N15"/>
          <cell r="O15"/>
          <cell r="P15">
            <v>0</v>
          </cell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</row>
        <row r="16">
          <cell r="A16">
            <v>0</v>
          </cell>
          <cell r="B16"/>
          <cell r="C16"/>
          <cell r="D16"/>
          <cell r="E16"/>
          <cell r="F16"/>
          <cell r="G16"/>
          <cell r="H16"/>
          <cell r="I16">
            <v>0</v>
          </cell>
          <cell r="J16"/>
          <cell r="K16"/>
          <cell r="L16"/>
          <cell r="M16"/>
          <cell r="N16"/>
          <cell r="O16"/>
          <cell r="P16">
            <v>0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</row>
        <row r="17">
          <cell r="A17">
            <v>0</v>
          </cell>
          <cell r="B17"/>
          <cell r="C17"/>
          <cell r="D17"/>
          <cell r="E17"/>
          <cell r="F17"/>
          <cell r="G17"/>
          <cell r="H17"/>
          <cell r="I17">
            <v>0</v>
          </cell>
          <cell r="J17"/>
          <cell r="K17"/>
          <cell r="L17"/>
          <cell r="M17"/>
          <cell r="N17"/>
          <cell r="O17"/>
          <cell r="P17">
            <v>0</v>
          </cell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</row>
        <row r="18">
          <cell r="A18">
            <v>0</v>
          </cell>
          <cell r="B18"/>
          <cell r="C18"/>
          <cell r="D18"/>
          <cell r="E18"/>
          <cell r="F18"/>
          <cell r="G18"/>
          <cell r="H18"/>
          <cell r="I18">
            <v>0</v>
          </cell>
          <cell r="J18"/>
          <cell r="K18"/>
          <cell r="L18"/>
          <cell r="M18"/>
          <cell r="N18"/>
          <cell r="O18"/>
          <cell r="P18">
            <v>0</v>
          </cell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</row>
        <row r="19">
          <cell r="A19">
            <v>0</v>
          </cell>
          <cell r="B19"/>
          <cell r="C19"/>
          <cell r="D19"/>
          <cell r="E19"/>
          <cell r="F19"/>
          <cell r="G19"/>
          <cell r="H19"/>
          <cell r="I19">
            <v>0</v>
          </cell>
          <cell r="J19"/>
          <cell r="K19"/>
          <cell r="L19"/>
          <cell r="M19"/>
          <cell r="N19"/>
          <cell r="O19"/>
          <cell r="P19">
            <v>0</v>
          </cell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</row>
        <row r="20">
          <cell r="A20">
            <v>0</v>
          </cell>
          <cell r="B20"/>
          <cell r="C20"/>
          <cell r="D20"/>
          <cell r="E20"/>
          <cell r="F20"/>
          <cell r="G20"/>
          <cell r="H20"/>
          <cell r="I20">
            <v>0</v>
          </cell>
          <cell r="J20"/>
          <cell r="K20"/>
          <cell r="L20"/>
          <cell r="M20"/>
          <cell r="N20"/>
          <cell r="O20"/>
          <cell r="P20">
            <v>0</v>
          </cell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</row>
        <row r="21">
          <cell r="A21">
            <v>0</v>
          </cell>
          <cell r="B21"/>
          <cell r="C21"/>
          <cell r="D21"/>
          <cell r="E21"/>
          <cell r="F21"/>
          <cell r="G21"/>
          <cell r="H21"/>
          <cell r="I21">
            <v>0</v>
          </cell>
          <cell r="J21"/>
          <cell r="K21"/>
          <cell r="L21"/>
          <cell r="M21"/>
          <cell r="N21"/>
          <cell r="O21"/>
          <cell r="P21">
            <v>0</v>
          </cell>
          <cell r="Q21"/>
          <cell r="R21"/>
          <cell r="S21"/>
          <cell r="T21"/>
          <cell r="U21" t="str">
            <v>　</v>
          </cell>
          <cell r="V21" t="str">
            <v>　</v>
          </cell>
          <cell r="W21"/>
          <cell r="X21" t="str">
            <v>　</v>
          </cell>
          <cell r="Y21" t="str">
            <v>　</v>
          </cell>
          <cell r="Z21" t="str">
            <v>　</v>
          </cell>
          <cell r="AA21" t="str">
            <v>　</v>
          </cell>
          <cell r="AB21" t="str">
            <v>　</v>
          </cell>
          <cell r="AC21" t="str">
            <v>　</v>
          </cell>
          <cell r="AD21" t="str">
            <v>　</v>
          </cell>
          <cell r="AE21" t="str">
            <v>　</v>
          </cell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 t="str">
            <v>　</v>
          </cell>
          <cell r="BB21"/>
          <cell r="BC21"/>
          <cell r="BD21"/>
          <cell r="BE21"/>
          <cell r="BF21"/>
          <cell r="BG21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D321-7D9D-4DC1-B6DB-A30D9085E791}">
  <dimension ref="A1:U37"/>
  <sheetViews>
    <sheetView showGridLines="0" tabSelected="1" showWhiteSpace="0" zoomScale="80" zoomScaleNormal="80" zoomScaleSheetLayoutView="100" workbookViewId="0">
      <selection activeCell="D26" sqref="D26:J26"/>
    </sheetView>
  </sheetViews>
  <sheetFormatPr defaultRowHeight="16.5"/>
  <cols>
    <col min="1" max="1" width="6.625" style="2" customWidth="1"/>
    <col min="2" max="2" width="10.625" style="2" customWidth="1"/>
    <col min="3" max="3" width="5.625" style="2" customWidth="1"/>
    <col min="4" max="19" width="4.125" style="1" customWidth="1"/>
    <col min="20" max="21" width="9.125" style="1" bestFit="1" customWidth="1"/>
    <col min="22" max="16384" width="9" style="1"/>
  </cols>
  <sheetData>
    <row r="1" spans="1:21" ht="15" customHeight="1">
      <c r="A1" s="3"/>
      <c r="B1" s="3"/>
      <c r="C1" s="3"/>
      <c r="D1" s="4"/>
      <c r="E1" s="4"/>
      <c r="F1" s="4"/>
      <c r="G1" s="4"/>
      <c r="H1" s="4"/>
      <c r="I1" s="5" t="s">
        <v>0</v>
      </c>
      <c r="J1" s="6"/>
      <c r="K1" s="6"/>
      <c r="L1" s="6"/>
      <c r="M1" s="6"/>
      <c r="N1" s="6"/>
      <c r="O1" s="6"/>
      <c r="P1" s="6"/>
      <c r="Q1" s="6"/>
      <c r="R1" s="6"/>
      <c r="S1" s="7"/>
    </row>
    <row r="2" spans="1:21" ht="24" customHeight="1">
      <c r="A2" s="3" t="s">
        <v>1</v>
      </c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1" ht="24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1" ht="24" customHeight="1">
      <c r="A4" s="3"/>
      <c r="B4" s="11"/>
      <c r="C4" s="11"/>
      <c r="D4" s="9"/>
      <c r="E4" s="9"/>
      <c r="F4" s="9"/>
      <c r="G4" s="9"/>
      <c r="H4" s="9"/>
      <c r="I4" s="4"/>
      <c r="J4" s="4"/>
      <c r="K4" s="4"/>
      <c r="L4" s="4"/>
      <c r="M4" s="4"/>
      <c r="N4" s="47" t="s">
        <v>48</v>
      </c>
      <c r="O4" s="47"/>
      <c r="P4" s="47"/>
      <c r="Q4" s="47"/>
      <c r="R4" s="47"/>
      <c r="S4" s="47"/>
    </row>
    <row r="5" spans="1:21" ht="24" customHeight="1">
      <c r="A5" s="12" t="s">
        <v>3</v>
      </c>
      <c r="B5" s="3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ht="24" customHeight="1">
      <c r="A6" s="3"/>
      <c r="B6" s="11"/>
      <c r="C6" s="11"/>
      <c r="D6" s="9"/>
      <c r="E6" s="9"/>
      <c r="F6" s="9"/>
      <c r="G6" s="9"/>
      <c r="H6" s="9"/>
      <c r="I6" s="9"/>
      <c r="J6" s="9"/>
      <c r="K6" s="9"/>
      <c r="L6" s="9"/>
      <c r="M6" s="14" t="s">
        <v>4</v>
      </c>
      <c r="N6" s="48"/>
      <c r="O6" s="48"/>
      <c r="P6" s="48"/>
      <c r="Q6" s="48"/>
      <c r="R6" s="48"/>
      <c r="S6" s="9"/>
    </row>
    <row r="7" spans="1:21" ht="24" customHeight="1">
      <c r="A7" s="3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15" t="s">
        <v>5</v>
      </c>
      <c r="N7" s="49"/>
      <c r="O7" s="49"/>
      <c r="P7" s="49"/>
      <c r="Q7" s="49"/>
      <c r="R7" s="49"/>
      <c r="S7" s="9"/>
    </row>
    <row r="8" spans="1:21" ht="24" customHeight="1">
      <c r="A8" s="12" t="s">
        <v>6</v>
      </c>
      <c r="B8" s="3"/>
      <c r="C8" s="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1" ht="30" customHeight="1">
      <c r="A9" s="50" t="s">
        <v>7</v>
      </c>
      <c r="B9" s="52" t="s" ph="1">
        <v>8</v>
      </c>
      <c r="C9" s="52"/>
      <c r="D9" s="53"/>
      <c r="E9" s="54"/>
      <c r="F9" s="54"/>
      <c r="G9" s="54"/>
      <c r="H9" s="55"/>
      <c r="I9" s="56" t="s">
        <v>9</v>
      </c>
      <c r="J9" s="57"/>
      <c r="K9" s="58"/>
      <c r="L9" s="59" t="s">
        <v>49</v>
      </c>
      <c r="M9" s="60"/>
      <c r="N9" s="60"/>
      <c r="O9" s="60"/>
      <c r="P9" s="60"/>
      <c r="Q9" s="61" t="s">
        <v>12</v>
      </c>
      <c r="R9" s="62"/>
      <c r="S9" s="63"/>
    </row>
    <row r="10" spans="1:21" ht="30" customHeight="1">
      <c r="A10" s="51"/>
      <c r="B10" s="52" t="s">
        <v>10</v>
      </c>
      <c r="C10" s="52"/>
      <c r="D10" s="64" t="s">
        <v>50</v>
      </c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7" t="s">
        <v>51</v>
      </c>
      <c r="P10" s="68"/>
      <c r="Q10" s="68"/>
      <c r="R10" s="68"/>
      <c r="S10" s="69"/>
    </row>
    <row r="11" spans="1:21" ht="30" customHeight="1">
      <c r="A11" s="50" t="s">
        <v>11</v>
      </c>
      <c r="B11" s="52" t="s" ph="1">
        <v>8</v>
      </c>
      <c r="C11" s="52"/>
      <c r="D11" s="70"/>
      <c r="E11" s="71"/>
      <c r="F11" s="71"/>
      <c r="G11" s="71"/>
      <c r="H11" s="71"/>
      <c r="I11" s="56" t="s">
        <v>9</v>
      </c>
      <c r="J11" s="57"/>
      <c r="K11" s="58"/>
      <c r="L11" s="59" t="s">
        <v>49</v>
      </c>
      <c r="M11" s="60"/>
      <c r="N11" s="60"/>
      <c r="O11" s="60"/>
      <c r="P11" s="60"/>
      <c r="Q11" s="61" t="s">
        <v>12</v>
      </c>
      <c r="R11" s="62"/>
      <c r="S11" s="63" t="s">
        <v>12</v>
      </c>
    </row>
    <row r="12" spans="1:21" ht="30" customHeight="1">
      <c r="A12" s="51"/>
      <c r="B12" s="52" t="s">
        <v>10</v>
      </c>
      <c r="C12" s="52"/>
      <c r="D12" s="72" t="s">
        <v>50</v>
      </c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67" t="s">
        <v>51</v>
      </c>
      <c r="P12" s="68"/>
      <c r="Q12" s="68"/>
      <c r="R12" s="68"/>
      <c r="S12" s="69"/>
    </row>
    <row r="13" spans="1:21" ht="30" customHeight="1">
      <c r="A13" s="75" t="s">
        <v>13</v>
      </c>
      <c r="B13" s="76"/>
      <c r="C13" s="77"/>
      <c r="D13" s="16"/>
      <c r="E13" s="17"/>
      <c r="F13" s="17"/>
      <c r="G13" s="45" t="s">
        <v>54</v>
      </c>
      <c r="H13" s="18" t="s">
        <v>14</v>
      </c>
      <c r="I13" s="18"/>
      <c r="J13" s="18"/>
      <c r="K13" s="19"/>
      <c r="L13" s="45" t="s">
        <v>54</v>
      </c>
      <c r="M13" s="19" t="s">
        <v>15</v>
      </c>
      <c r="N13" s="19"/>
      <c r="O13" s="19"/>
      <c r="P13" s="19"/>
      <c r="Q13" s="19"/>
      <c r="R13" s="19"/>
      <c r="S13" s="20"/>
      <c r="T13" s="13" t="str">
        <f>IFERROR(VLOOKUP(#REF!,[1]申請一覧!$B$4:$BG$21,19,0),"")</f>
        <v/>
      </c>
      <c r="U13" s="13"/>
    </row>
    <row r="14" spans="1:21" ht="30" customHeight="1">
      <c r="A14" s="78" t="s">
        <v>16</v>
      </c>
      <c r="B14" s="79"/>
      <c r="C14" s="80"/>
      <c r="D14" s="81" t="s">
        <v>52</v>
      </c>
      <c r="E14" s="82"/>
      <c r="F14" s="82"/>
      <c r="G14" s="82"/>
      <c r="H14" s="82"/>
      <c r="I14" s="83" t="s">
        <v>49</v>
      </c>
      <c r="J14" s="83"/>
      <c r="K14" s="83"/>
      <c r="L14" s="83"/>
      <c r="M14" s="83"/>
      <c r="N14" s="21"/>
      <c r="O14" s="84" t="s">
        <v>17</v>
      </c>
      <c r="P14" s="85"/>
      <c r="Q14" s="86" t="s">
        <v>53</v>
      </c>
      <c r="R14" s="87"/>
      <c r="S14" s="88"/>
    </row>
    <row r="15" spans="1:21" ht="21" customHeight="1">
      <c r="A15" s="89" t="s">
        <v>18</v>
      </c>
      <c r="B15" s="90"/>
      <c r="C15" s="91"/>
      <c r="D15" s="41" t="s">
        <v>54</v>
      </c>
      <c r="E15" s="95" t="s">
        <v>19</v>
      </c>
      <c r="F15" s="95"/>
      <c r="G15" s="95"/>
      <c r="H15" s="95"/>
      <c r="I15" s="95"/>
      <c r="J15" s="42" t="s">
        <v>54</v>
      </c>
      <c r="K15" s="22" t="s">
        <v>20</v>
      </c>
      <c r="L15" s="22"/>
      <c r="M15" s="22"/>
      <c r="N15" s="22"/>
      <c r="O15" s="22"/>
      <c r="P15" s="22"/>
      <c r="Q15" s="22"/>
      <c r="R15" s="22"/>
      <c r="S15" s="23"/>
      <c r="T15" s="13" t="str">
        <f>IFERROR(VLOOKUP(#REF!,[1]申請一覧!$A$4:$BG$21,30,0),"")</f>
        <v/>
      </c>
      <c r="U15" s="13" t="str">
        <f>IFERROR(VLOOKUP(#REF!,[1]申請一覧!$A$4:$BG$21,31,0),"")</f>
        <v/>
      </c>
    </row>
    <row r="16" spans="1:21" ht="21" customHeight="1" thickBot="1">
      <c r="A16" s="92"/>
      <c r="B16" s="93"/>
      <c r="C16" s="94"/>
      <c r="D16" s="43" t="s">
        <v>54</v>
      </c>
      <c r="E16" s="96" t="s">
        <v>21</v>
      </c>
      <c r="F16" s="96"/>
      <c r="G16" s="96"/>
      <c r="H16" s="96"/>
      <c r="I16" s="96"/>
      <c r="J16" s="96"/>
      <c r="K16" s="96"/>
      <c r="L16" s="96"/>
      <c r="M16" s="96"/>
      <c r="N16" s="96"/>
      <c r="O16" s="44" t="s">
        <v>54</v>
      </c>
      <c r="P16" s="9" t="s">
        <v>22</v>
      </c>
      <c r="Q16" s="9"/>
      <c r="R16" s="9"/>
      <c r="S16" s="24"/>
      <c r="T16" s="13" t="str">
        <f>IFERROR(VLOOKUP(#REF!,[1]申請一覧!$A$4:$BG$21,32,0),"")</f>
        <v/>
      </c>
      <c r="U16" s="13" t="str">
        <f>IFERROR(VLOOKUP(#REF!,[1]申請一覧!$A$4:$BG$21,33,0),"")</f>
        <v/>
      </c>
    </row>
    <row r="17" spans="1:21" ht="21" customHeight="1" thickBot="1">
      <c r="A17" s="75" t="s">
        <v>23</v>
      </c>
      <c r="B17" s="76"/>
      <c r="C17" s="77"/>
      <c r="D17" s="97" t="s">
        <v>24</v>
      </c>
      <c r="E17" s="98"/>
      <c r="F17" s="98"/>
      <c r="G17" s="98"/>
      <c r="H17" s="99" t="s">
        <v>25</v>
      </c>
      <c r="I17" s="100"/>
      <c r="J17" s="100"/>
      <c r="K17" s="101"/>
      <c r="L17" s="100" t="s">
        <v>26</v>
      </c>
      <c r="M17" s="100"/>
      <c r="N17" s="100"/>
      <c r="O17" s="100"/>
      <c r="P17" s="179" t="s">
        <v>27</v>
      </c>
      <c r="Q17" s="180"/>
      <c r="R17" s="180"/>
      <c r="S17" s="181"/>
    </row>
    <row r="18" spans="1:21" ht="21" customHeight="1">
      <c r="A18" s="102" t="s">
        <v>28</v>
      </c>
      <c r="B18" s="103"/>
      <c r="C18" s="25" t="s">
        <v>29</v>
      </c>
      <c r="D18" s="106"/>
      <c r="E18" s="107"/>
      <c r="F18" s="107"/>
      <c r="G18" s="107"/>
      <c r="H18" s="108"/>
      <c r="I18" s="109"/>
      <c r="J18" s="109"/>
      <c r="K18" s="110"/>
      <c r="L18" s="109"/>
      <c r="M18" s="109"/>
      <c r="N18" s="109"/>
      <c r="O18" s="109"/>
      <c r="P18" s="182"/>
      <c r="Q18" s="183"/>
      <c r="R18" s="183"/>
      <c r="S18" s="184"/>
    </row>
    <row r="19" spans="1:21" ht="21" customHeight="1">
      <c r="A19" s="104"/>
      <c r="B19" s="105"/>
      <c r="C19" s="26" t="s">
        <v>30</v>
      </c>
      <c r="D19" s="111"/>
      <c r="E19" s="112"/>
      <c r="F19" s="112"/>
      <c r="G19" s="113"/>
      <c r="H19" s="114"/>
      <c r="I19" s="115"/>
      <c r="J19" s="115"/>
      <c r="K19" s="116"/>
      <c r="L19" s="115"/>
      <c r="M19" s="115"/>
      <c r="N19" s="115"/>
      <c r="O19" s="115"/>
      <c r="P19" s="185"/>
      <c r="Q19" s="186"/>
      <c r="R19" s="186"/>
      <c r="S19" s="187"/>
    </row>
    <row r="20" spans="1:21" ht="21" customHeight="1">
      <c r="A20" s="117" t="s">
        <v>31</v>
      </c>
      <c r="B20" s="118"/>
      <c r="C20" s="119"/>
      <c r="D20" s="111"/>
      <c r="E20" s="112"/>
      <c r="F20" s="112"/>
      <c r="G20" s="113"/>
      <c r="H20" s="114"/>
      <c r="I20" s="115"/>
      <c r="J20" s="115"/>
      <c r="K20" s="116"/>
      <c r="L20" s="115"/>
      <c r="M20" s="115"/>
      <c r="N20" s="115"/>
      <c r="O20" s="115"/>
      <c r="P20" s="185"/>
      <c r="Q20" s="186"/>
      <c r="R20" s="186"/>
      <c r="S20" s="187"/>
    </row>
    <row r="21" spans="1:21" ht="21" customHeight="1">
      <c r="A21" s="129" t="s">
        <v>32</v>
      </c>
      <c r="B21" s="130"/>
      <c r="C21" s="26" t="s">
        <v>29</v>
      </c>
      <c r="D21" s="111"/>
      <c r="E21" s="112"/>
      <c r="F21" s="112"/>
      <c r="G21" s="113"/>
      <c r="H21" s="114"/>
      <c r="I21" s="115"/>
      <c r="J21" s="115"/>
      <c r="K21" s="116"/>
      <c r="L21" s="115"/>
      <c r="M21" s="115"/>
      <c r="N21" s="115"/>
      <c r="O21" s="115"/>
      <c r="P21" s="185"/>
      <c r="Q21" s="186"/>
      <c r="R21" s="186"/>
      <c r="S21" s="187"/>
    </row>
    <row r="22" spans="1:21" ht="21" customHeight="1">
      <c r="A22" s="129"/>
      <c r="B22" s="130"/>
      <c r="C22" s="26" t="s">
        <v>30</v>
      </c>
      <c r="D22" s="111"/>
      <c r="E22" s="112"/>
      <c r="F22" s="112"/>
      <c r="G22" s="113"/>
      <c r="H22" s="114"/>
      <c r="I22" s="115"/>
      <c r="J22" s="115"/>
      <c r="K22" s="116"/>
      <c r="L22" s="115"/>
      <c r="M22" s="115"/>
      <c r="N22" s="115"/>
      <c r="O22" s="115"/>
      <c r="P22" s="185"/>
      <c r="Q22" s="186"/>
      <c r="R22" s="186"/>
      <c r="S22" s="187"/>
    </row>
    <row r="23" spans="1:21" ht="21" customHeight="1" thickBot="1">
      <c r="A23" s="120" t="s">
        <v>33</v>
      </c>
      <c r="B23" s="121"/>
      <c r="C23" s="122"/>
      <c r="D23" s="123"/>
      <c r="E23" s="124"/>
      <c r="F23" s="124"/>
      <c r="G23" s="125"/>
      <c r="H23" s="126"/>
      <c r="I23" s="127"/>
      <c r="J23" s="127"/>
      <c r="K23" s="128"/>
      <c r="L23" s="127"/>
      <c r="M23" s="127"/>
      <c r="N23" s="127"/>
      <c r="O23" s="127"/>
      <c r="P23" s="188"/>
      <c r="Q23" s="189"/>
      <c r="R23" s="189"/>
      <c r="S23" s="190"/>
    </row>
    <row r="24" spans="1:21" ht="24" customHeight="1" thickBot="1">
      <c r="A24" s="194" t="s">
        <v>34</v>
      </c>
      <c r="B24" s="195"/>
      <c r="C24" s="196"/>
      <c r="D24" s="197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1"/>
      <c r="Q24" s="192"/>
      <c r="R24" s="192"/>
      <c r="S24" s="193"/>
    </row>
    <row r="25" spans="1:21" ht="30" customHeight="1">
      <c r="A25" s="131" t="s">
        <v>35</v>
      </c>
      <c r="B25" s="133" t="s">
        <v>36</v>
      </c>
      <c r="C25" s="134"/>
      <c r="D25" s="135"/>
      <c r="E25" s="136"/>
      <c r="F25" s="136"/>
      <c r="G25" s="136"/>
      <c r="H25" s="135"/>
      <c r="I25" s="136"/>
      <c r="J25" s="136"/>
      <c r="K25" s="137"/>
      <c r="L25" s="138" t="s">
        <v>37</v>
      </c>
      <c r="M25" s="139"/>
      <c r="N25" s="139"/>
      <c r="O25" s="140"/>
      <c r="P25" s="141" t="s">
        <v>55</v>
      </c>
      <c r="Q25" s="141"/>
      <c r="R25" s="141"/>
      <c r="S25" s="142"/>
      <c r="T25" s="13"/>
      <c r="U25" s="13"/>
    </row>
    <row r="26" spans="1:21" ht="30" customHeight="1">
      <c r="A26" s="132"/>
      <c r="B26" s="143" t="s" ph="1">
        <v>38</v>
      </c>
      <c r="C26" s="144" ph="1"/>
      <c r="D26" s="145"/>
      <c r="E26" s="146"/>
      <c r="F26" s="146"/>
      <c r="G26" s="146"/>
      <c r="H26" s="146"/>
      <c r="I26" s="146"/>
      <c r="J26" s="146"/>
      <c r="K26" s="147" t="s">
        <v>39</v>
      </c>
      <c r="L26" s="148"/>
      <c r="M26" s="27"/>
      <c r="N26" s="28"/>
      <c r="O26" s="28"/>
      <c r="P26" s="28"/>
      <c r="Q26" s="28"/>
      <c r="R26" s="28"/>
      <c r="S26" s="29"/>
      <c r="T26" s="13" t="str">
        <f>IFERROR(VLOOKUP(#REF!,[1]申請一覧!$A$4:$BG$21,55,0),"")</f>
        <v/>
      </c>
      <c r="U26" s="13"/>
    </row>
    <row r="27" spans="1:21" ht="15" customHeight="1">
      <c r="A27" s="30" t="s">
        <v>40</v>
      </c>
      <c r="B27" s="3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ht="36" customHeight="1">
      <c r="A28" s="149" t="s">
        <v>41</v>
      </c>
      <c r="B28" s="152" t="s">
        <v>42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</row>
    <row r="29" spans="1:21" ht="24" customHeight="1">
      <c r="A29" s="150"/>
      <c r="B29" s="31"/>
      <c r="C29" s="14" t="s">
        <v>4</v>
      </c>
      <c r="D29" s="155"/>
      <c r="E29" s="155"/>
      <c r="F29" s="155"/>
      <c r="G29" s="155"/>
      <c r="H29" s="155"/>
      <c r="I29" s="32"/>
      <c r="J29" s="32"/>
      <c r="K29" s="14" t="s">
        <v>5</v>
      </c>
      <c r="L29" s="156"/>
      <c r="M29" s="156"/>
      <c r="N29" s="156"/>
      <c r="O29" s="156"/>
      <c r="P29" s="156"/>
      <c r="Q29" s="33"/>
      <c r="R29" s="33"/>
      <c r="S29" s="34"/>
    </row>
    <row r="30" spans="1:21" ht="75" customHeight="1">
      <c r="A30" s="151"/>
      <c r="B30" s="157" t="s">
        <v>43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9"/>
      <c r="T30" s="35"/>
    </row>
    <row r="31" spans="1:21" ht="15" customHeight="1">
      <c r="A31" s="30" t="s">
        <v>44</v>
      </c>
      <c r="B31" s="30"/>
      <c r="C31" s="30"/>
      <c r="D31" s="4"/>
      <c r="E31" s="4"/>
      <c r="F31" s="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21" ht="24" customHeight="1">
      <c r="A32" s="160" t="s">
        <v>45</v>
      </c>
      <c r="B32" s="161"/>
      <c r="C32" s="164"/>
      <c r="D32" s="165"/>
      <c r="E32" s="165"/>
      <c r="F32" s="165"/>
      <c r="G32" s="165"/>
      <c r="H32" s="165"/>
      <c r="I32" s="166"/>
      <c r="J32" s="170" t="s">
        <v>46</v>
      </c>
      <c r="K32" s="171"/>
      <c r="L32" s="171"/>
      <c r="M32" s="172"/>
      <c r="N32" s="173"/>
      <c r="O32" s="174"/>
      <c r="P32" s="175"/>
      <c r="Q32" s="176"/>
      <c r="R32" s="176"/>
      <c r="S32" s="177"/>
    </row>
    <row r="33" spans="1:19" ht="24" customHeight="1">
      <c r="A33" s="162"/>
      <c r="B33" s="163"/>
      <c r="C33" s="167"/>
      <c r="D33" s="168"/>
      <c r="E33" s="168"/>
      <c r="F33" s="168"/>
      <c r="G33" s="168"/>
      <c r="H33" s="168"/>
      <c r="I33" s="169"/>
      <c r="J33" s="178" t="s">
        <v>47</v>
      </c>
      <c r="K33" s="178"/>
      <c r="L33" s="178"/>
      <c r="M33" s="178"/>
      <c r="N33" s="178"/>
      <c r="O33" s="36"/>
      <c r="P33" s="37"/>
      <c r="Q33" s="37"/>
      <c r="R33" s="37"/>
      <c r="S33" s="38"/>
    </row>
    <row r="34" spans="1:19">
      <c r="B34" s="39"/>
      <c r="C34" s="39"/>
      <c r="D34" s="40"/>
      <c r="E34" s="40"/>
      <c r="F34" s="40"/>
      <c r="G34" s="40"/>
      <c r="H34" s="40"/>
    </row>
    <row r="35" spans="1:19"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>
      <c r="B36" s="39"/>
      <c r="C36" s="39"/>
      <c r="D36" s="40"/>
      <c r="E36" s="40"/>
      <c r="F36" s="40"/>
      <c r="G36" s="40"/>
      <c r="M36" s="40"/>
      <c r="N36" s="40"/>
      <c r="O36" s="40"/>
      <c r="P36" s="40"/>
      <c r="Q36" s="40"/>
      <c r="R36" s="40"/>
      <c r="S36" s="40"/>
    </row>
    <row r="37" spans="1:19">
      <c r="B37" s="39"/>
      <c r="C37" s="39"/>
      <c r="D37" s="40"/>
      <c r="E37" s="40"/>
      <c r="F37" s="40"/>
      <c r="G37" s="40"/>
      <c r="H37" s="40"/>
      <c r="K37" s="40"/>
      <c r="L37" s="40"/>
      <c r="M37" s="40"/>
      <c r="N37" s="40"/>
      <c r="O37" s="40"/>
      <c r="P37" s="40"/>
      <c r="Q37" s="40"/>
      <c r="R37" s="40"/>
      <c r="S37" s="40"/>
    </row>
  </sheetData>
  <sheetProtection selectLockedCells="1"/>
  <mergeCells count="87">
    <mergeCell ref="A32:B33"/>
    <mergeCell ref="C32:I33"/>
    <mergeCell ref="J32:M32"/>
    <mergeCell ref="N32:O32"/>
    <mergeCell ref="P32:S32"/>
    <mergeCell ref="J33:N33"/>
    <mergeCell ref="A28:A30"/>
    <mergeCell ref="B28:S28"/>
    <mergeCell ref="D29:H29"/>
    <mergeCell ref="L29:P29"/>
    <mergeCell ref="B30:S30"/>
    <mergeCell ref="A24:C24"/>
    <mergeCell ref="D24:O24"/>
    <mergeCell ref="P24:S24"/>
    <mergeCell ref="A25:A26"/>
    <mergeCell ref="B25:C25"/>
    <mergeCell ref="D25:G25"/>
    <mergeCell ref="H25:K25"/>
    <mergeCell ref="L25:O25"/>
    <mergeCell ref="P25:S25"/>
    <mergeCell ref="B26:C26"/>
    <mergeCell ref="D26:J26"/>
    <mergeCell ref="K26:L26"/>
    <mergeCell ref="D22:G22"/>
    <mergeCell ref="H22:K22"/>
    <mergeCell ref="L22:O22"/>
    <mergeCell ref="P22:S22"/>
    <mergeCell ref="A23:C23"/>
    <mergeCell ref="D23:G23"/>
    <mergeCell ref="H23:K23"/>
    <mergeCell ref="L23:O23"/>
    <mergeCell ref="P23:S23"/>
    <mergeCell ref="A21:B22"/>
    <mergeCell ref="D21:G21"/>
    <mergeCell ref="H21:K21"/>
    <mergeCell ref="L21:O21"/>
    <mergeCell ref="P21:S21"/>
    <mergeCell ref="A20:C20"/>
    <mergeCell ref="D20:G20"/>
    <mergeCell ref="H20:K20"/>
    <mergeCell ref="L20:O20"/>
    <mergeCell ref="P20:S20"/>
    <mergeCell ref="P17:S17"/>
    <mergeCell ref="A18:B19"/>
    <mergeCell ref="D18:G18"/>
    <mergeCell ref="H18:K18"/>
    <mergeCell ref="L18:O18"/>
    <mergeCell ref="P18:S18"/>
    <mergeCell ref="D19:G19"/>
    <mergeCell ref="H19:K19"/>
    <mergeCell ref="L19:O19"/>
    <mergeCell ref="P19:S19"/>
    <mergeCell ref="A15:C16"/>
    <mergeCell ref="E15:I15"/>
    <mergeCell ref="E16:N16"/>
    <mergeCell ref="A17:C17"/>
    <mergeCell ref="D17:G17"/>
    <mergeCell ref="H17:K17"/>
    <mergeCell ref="L17:O17"/>
    <mergeCell ref="A14:C14"/>
    <mergeCell ref="D14:H14"/>
    <mergeCell ref="I14:M14"/>
    <mergeCell ref="O14:P14"/>
    <mergeCell ref="Q14:S14"/>
    <mergeCell ref="Q11:S11"/>
    <mergeCell ref="B12:C12"/>
    <mergeCell ref="D12:N12"/>
    <mergeCell ref="O12:S12"/>
    <mergeCell ref="A13:C13"/>
    <mergeCell ref="A11:A12"/>
    <mergeCell ref="B11:C11"/>
    <mergeCell ref="D11:H11"/>
    <mergeCell ref="I11:K11"/>
    <mergeCell ref="L11:P11"/>
    <mergeCell ref="A3:S3"/>
    <mergeCell ref="N4:S4"/>
    <mergeCell ref="N6:R6"/>
    <mergeCell ref="N7:R7"/>
    <mergeCell ref="A9:A10"/>
    <mergeCell ref="B9:C9"/>
    <mergeCell ref="D9:H9"/>
    <mergeCell ref="I9:K9"/>
    <mergeCell ref="L9:P9"/>
    <mergeCell ref="Q9:S9"/>
    <mergeCell ref="B10:C10"/>
    <mergeCell ref="D10:N10"/>
    <mergeCell ref="O10:S10"/>
  </mergeCells>
  <phoneticPr fontId="1"/>
  <printOptions horizontalCentered="1"/>
  <pageMargins left="0.78740157480314965" right="0.39370078740157483" top="0.39370078740157483" bottom="0.39370078740157483" header="0.19685039370078741" footer="0.19685039370078741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第１号様式（第６条関係）</vt:lpstr>
      <vt:lpstr>'第１号様式（第６条関係）'!Print_Area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　廉</dc:creator>
  <cp:lastModifiedBy>小笠原　廉</cp:lastModifiedBy>
  <dcterms:created xsi:type="dcterms:W3CDTF">2023-12-27T23:31:22Z</dcterms:created>
  <dcterms:modified xsi:type="dcterms:W3CDTF">2023-12-28T00:58:15Z</dcterms:modified>
</cp:coreProperties>
</file>